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s5210d240\総務共有\500_財政\10_公会計\R5\01_公会計\04_財務書類作成\03_公表\HP公表データ\"/>
    </mc:Choice>
  </mc:AlternateContent>
  <xr:revisionPtr revIDLastSave="0" documentId="13_ncr:1_{399FEE80-7F20-4D2A-BBDF-E6D9B5BE44E9}" xr6:coauthVersionLast="47" xr6:coauthVersionMax="47" xr10:uidLastSave="{00000000-0000-0000-0000-000000000000}"/>
  <bookViews>
    <workbookView xWindow="-118" yWindow="-118" windowWidth="25370" windowHeight="13667" tabRatio="718" xr2:uid="{00000000-000D-0000-FFFF-FFFF00000000}"/>
  </bookViews>
  <sheets>
    <sheet name="貸借対照表（一般）" sheetId="33" r:id="rId1"/>
    <sheet name="行政コスト計算書（一般） " sheetId="34" r:id="rId2"/>
    <sheet name="純資産変動計算書（一般）" sheetId="35" r:id="rId3"/>
    <sheet name="資金収支計算書（一般）" sheetId="36" r:id="rId4"/>
    <sheet name="貸借対照表（目的） (百万円単位)" sheetId="39" r:id="rId5"/>
    <sheet name="行政コスト計算書（目的） (百万円単位)" sheetId="40" r:id="rId6"/>
    <sheet name="純資産変動計算書（目的） (百万円単位)" sheetId="41" r:id="rId7"/>
    <sheet name="資金収支計算書（目的） (百万円単位)" sheetId="42" r:id="rId8"/>
    <sheet name="貸借対照表（事業） (百万円)" sheetId="43" r:id="rId9"/>
    <sheet name="行政コスト計算書（事業） (百万円)" sheetId="44" r:id="rId10"/>
    <sheet name="純資産変動計算書（事業） (百万円)" sheetId="45" r:id="rId11"/>
    <sheet name="資金収支計算書（事業） (百万円)" sheetId="46" r:id="rId12"/>
    <sheet name="貸借対照表（全体期首円単位）" sheetId="38" state="hidden" r:id="rId13"/>
    <sheet name="貸借対照表（期首円単位）" sheetId="37" state="hidden" r:id="rId14"/>
    <sheet name="貸借対照表（期首広域）" sheetId="17" state="hidden" r:id="rId15"/>
    <sheet name="貸借対照表（期首基金）" sheetId="18" state="hidden" r:id="rId16"/>
    <sheet name="貸借対照表（期首滞納）" sheetId="19" state="hidden" r:id="rId17"/>
    <sheet name="貸借対照表（期首汚水）" sheetId="20" state="hidden" r:id="rId18"/>
    <sheet name="貸借対照表（期首くりりん基本）" sheetId="21" state="hidden" r:id="rId19"/>
    <sheet name="貸借対照表（期首くりりん実績）" sheetId="22" state="hidden" r:id="rId20"/>
    <sheet name="貸借対照表（期首最終基本）" sheetId="23" state="hidden" r:id="rId21"/>
    <sheet name="貸借対照表（期首最終実績）" sheetId="24" state="hidden" r:id="rId22"/>
    <sheet name="貸借対照表（期首旧最終）" sheetId="25" state="hidden" r:id="rId23"/>
    <sheet name="貸借対照表（期首中島）" sheetId="26" state="hidden" r:id="rId24"/>
    <sheet name="貸借対照表（期首リサイクル）" sheetId="27" state="hidden" r:id="rId25"/>
    <sheet name="貸借対照表（期首浄化基本）" sheetId="28" state="hidden" r:id="rId26"/>
    <sheet name="貸借対照表（期首浄化実績）" sheetId="29" state="hidden" r:id="rId27"/>
    <sheet name="貸借対照表（期首研修）" sheetId="30" state="hidden" r:id="rId28"/>
    <sheet name="貸借対照表（期首高看）" sheetId="31" state="hidden" r:id="rId29"/>
    <sheet name="貸借対照表（期首余熱）" sheetId="32" state="hidden" r:id="rId30"/>
  </sheets>
  <externalReferences>
    <externalReference r:id="rId31"/>
  </externalReferences>
  <definedNames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 localSheetId="18">#REF!</definedName>
    <definedName name="CSV" localSheetId="19">#REF!</definedName>
    <definedName name="CSV" localSheetId="24">#REF!</definedName>
    <definedName name="CSV" localSheetId="13">#REF!</definedName>
    <definedName name="CSV" localSheetId="17">#REF!</definedName>
    <definedName name="CSV" localSheetId="15">#REF!</definedName>
    <definedName name="CSV" localSheetId="22">#REF!</definedName>
    <definedName name="CSV" localSheetId="27">#REF!</definedName>
    <definedName name="CSV" localSheetId="14">#REF!</definedName>
    <definedName name="CSV" localSheetId="28">#REF!</definedName>
    <definedName name="CSV" localSheetId="20">#REF!</definedName>
    <definedName name="CSV" localSheetId="21">#REF!</definedName>
    <definedName name="CSV" localSheetId="25">#REF!</definedName>
    <definedName name="CSV" localSheetId="26">#REF!</definedName>
    <definedName name="CSV" localSheetId="16">#REF!</definedName>
    <definedName name="CSV" localSheetId="23">#REF!</definedName>
    <definedName name="CSV" localSheetId="29">#REF!</definedName>
    <definedName name="CSV" localSheetId="8">#REF!</definedName>
    <definedName name="CSV" localSheetId="12">#REF!</definedName>
    <definedName name="CSV" localSheetId="4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 localSheetId="18">#REF!</definedName>
    <definedName name="CSVDATA" localSheetId="19">#REF!</definedName>
    <definedName name="CSVDATA" localSheetId="24">#REF!</definedName>
    <definedName name="CSVDATA" localSheetId="13">#REF!</definedName>
    <definedName name="CSVDATA" localSheetId="17">#REF!</definedName>
    <definedName name="CSVDATA" localSheetId="15">#REF!</definedName>
    <definedName name="CSVDATA" localSheetId="22">#REF!</definedName>
    <definedName name="CSVDATA" localSheetId="27">#REF!</definedName>
    <definedName name="CSVDATA" localSheetId="14">#REF!</definedName>
    <definedName name="CSVDATA" localSheetId="28">#REF!</definedName>
    <definedName name="CSVDATA" localSheetId="20">#REF!</definedName>
    <definedName name="CSVDATA" localSheetId="21">#REF!</definedName>
    <definedName name="CSVDATA" localSheetId="25">#REF!</definedName>
    <definedName name="CSVDATA" localSheetId="26">#REF!</definedName>
    <definedName name="CSVDATA" localSheetId="16">#REF!</definedName>
    <definedName name="CSVDATA" localSheetId="23">#REF!</definedName>
    <definedName name="CSVDATA" localSheetId="29">#REF!</definedName>
    <definedName name="CSVDATA" localSheetId="8">#REF!</definedName>
    <definedName name="CSVDATA" localSheetId="12">#REF!</definedName>
    <definedName name="CSVDATA" localSheetId="4">#REF!</definedName>
    <definedName name="CSVDATA">#REF!</definedName>
    <definedName name="_xlnm.Print_Area" localSheetId="1">'行政コスト計算書（一般） '!$B$1:$P$44</definedName>
    <definedName name="_xlnm.Print_Area" localSheetId="9">'行政コスト計算書（事業） (百万円)'!$A$1:$N$39</definedName>
    <definedName name="_xlnm.Print_Area" localSheetId="5">'行政コスト計算書（目的） (百万円単位)'!$A$1:$J$40</definedName>
    <definedName name="_xlnm.Print_Area" localSheetId="3">'資金収支計算書（一般）'!$B$1:$O$63</definedName>
    <definedName name="_xlnm.Print_Area" localSheetId="11">'資金収支計算書（事業） (百万円)'!$A$1:$N$53</definedName>
    <definedName name="_xlnm.Print_Area" localSheetId="7">'資金収支計算書（目的） (百万円単位)'!$A$1:$J$54</definedName>
    <definedName name="_xlnm.Print_Area" localSheetId="2">'純資産変動計算書（一般）'!$B$1:$P$26</definedName>
    <definedName name="_xlnm.Print_Area" localSheetId="10">'純資産変動計算書（事業） (百万円)'!$A$1:$AD$22</definedName>
    <definedName name="_xlnm.Print_Area" localSheetId="6">'純資産変動計算書（目的） (百万円単位)'!$A$1:$R$21</definedName>
    <definedName name="_xlnm.Print_Area" localSheetId="0">'貸借対照表（一般）'!$C$1:$AB$65</definedName>
    <definedName name="_xlnm.Print_Area" localSheetId="18">'貸借対照表（期首くりりん基本）'!$C$1:$AB$65</definedName>
    <definedName name="_xlnm.Print_Area" localSheetId="19">'貸借対照表（期首くりりん実績）'!$C$1:$AB$65</definedName>
    <definedName name="_xlnm.Print_Area" localSheetId="24">'貸借対照表（期首リサイクル）'!$C$1:$AB$65</definedName>
    <definedName name="_xlnm.Print_Area" localSheetId="13">'貸借対照表（期首円単位）'!$C$1:$AB$65</definedName>
    <definedName name="_xlnm.Print_Area" localSheetId="17">'貸借対照表（期首汚水）'!$C$1:$AB$65</definedName>
    <definedName name="_xlnm.Print_Area" localSheetId="15">'貸借対照表（期首基金）'!$C$1:$AB$65</definedName>
    <definedName name="_xlnm.Print_Area" localSheetId="22">'貸借対照表（期首旧最終）'!$C$1:$AB$65</definedName>
    <definedName name="_xlnm.Print_Area" localSheetId="27">'貸借対照表（期首研修）'!$C$1:$AB$65</definedName>
    <definedName name="_xlnm.Print_Area" localSheetId="14">'貸借対照表（期首広域）'!$C$1:$AB$65</definedName>
    <definedName name="_xlnm.Print_Area" localSheetId="28">'貸借対照表（期首高看）'!$C$1:$AB$65</definedName>
    <definedName name="_xlnm.Print_Area" localSheetId="20">'貸借対照表（期首最終基本）'!$C$1:$AB$65</definedName>
    <definedName name="_xlnm.Print_Area" localSheetId="21">'貸借対照表（期首最終実績）'!$C$1:$AB$65</definedName>
    <definedName name="_xlnm.Print_Area" localSheetId="25">'貸借対照表（期首浄化基本）'!$C$1:$AB$65</definedName>
    <definedName name="_xlnm.Print_Area" localSheetId="26">'貸借対照表（期首浄化実績）'!$C$1:$AB$65</definedName>
    <definedName name="_xlnm.Print_Area" localSheetId="16">'貸借対照表（期首滞納）'!$C$1:$AB$65</definedName>
    <definedName name="_xlnm.Print_Area" localSheetId="23">'貸借対照表（期首中島）'!$C$1:$AB$65</definedName>
    <definedName name="_xlnm.Print_Area" localSheetId="29">'貸借対照表（期首余熱）'!$C$1:$AB$65</definedName>
    <definedName name="_xlnm.Print_Area" localSheetId="8">'貸借対照表（事業） (百万円)'!$A$1:$N$97</definedName>
    <definedName name="_xlnm.Print_Area" localSheetId="12">'貸借対照表（全体期首円単位）'!$C$1:$AB$65</definedName>
    <definedName name="_xlnm.Print_Area" localSheetId="4">'貸借対照表（目的） (百万円単位)'!$A$1:$J$98</definedName>
    <definedName name="_xlnm.Print_Titles" localSheetId="10">'純資産変動計算書（事業） (百万円)'!$A:$F</definedName>
    <definedName name="_xlnm.Print_Titles" localSheetId="8">'貸借対照表（事業） (百万円)'!$A:$F,'貸借対照表（事業） (百万円)'!$4:$6</definedName>
    <definedName name="_xlnm.Print_Titles" localSheetId="4">'貸借対照表（目的） (百万円単位)'!$4:$7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18">#REF!</definedName>
    <definedName name="フォーム共通定義_「画面ＩＤ」入力セルの位置_行" localSheetId="19">#REF!</definedName>
    <definedName name="フォーム共通定義_「画面ＩＤ」入力セルの位置_行" localSheetId="24">#REF!</definedName>
    <definedName name="フォーム共通定義_「画面ＩＤ」入力セルの位置_行" localSheetId="13">#REF!</definedName>
    <definedName name="フォーム共通定義_「画面ＩＤ」入力セルの位置_行" localSheetId="17">#REF!</definedName>
    <definedName name="フォーム共通定義_「画面ＩＤ」入力セルの位置_行" localSheetId="15">#REF!</definedName>
    <definedName name="フォーム共通定義_「画面ＩＤ」入力セルの位置_行" localSheetId="22">#REF!</definedName>
    <definedName name="フォーム共通定義_「画面ＩＤ」入力セルの位置_行" localSheetId="27">#REF!</definedName>
    <definedName name="フォーム共通定義_「画面ＩＤ」入力セルの位置_行" localSheetId="14">#REF!</definedName>
    <definedName name="フォーム共通定義_「画面ＩＤ」入力セルの位置_行" localSheetId="28">#REF!</definedName>
    <definedName name="フォーム共通定義_「画面ＩＤ」入力セルの位置_行" localSheetId="20">#REF!</definedName>
    <definedName name="フォーム共通定義_「画面ＩＤ」入力セルの位置_行" localSheetId="21">#REF!</definedName>
    <definedName name="フォーム共通定義_「画面ＩＤ」入力セルの位置_行" localSheetId="25">#REF!</definedName>
    <definedName name="フォーム共通定義_「画面ＩＤ」入力セルの位置_行" localSheetId="26">#REF!</definedName>
    <definedName name="フォーム共通定義_「画面ＩＤ」入力セルの位置_行" localSheetId="16">#REF!</definedName>
    <definedName name="フォーム共通定義_「画面ＩＤ」入力セルの位置_行" localSheetId="23">#REF!</definedName>
    <definedName name="フォーム共通定義_「画面ＩＤ」入力セルの位置_行" localSheetId="29">#REF!</definedName>
    <definedName name="フォーム共通定義_「画面ＩＤ」入力セルの位置_行" localSheetId="8">#REF!</definedName>
    <definedName name="フォーム共通定義_「画面ＩＤ」入力セルの位置_行" localSheetId="12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18">#REF!</definedName>
    <definedName name="フォーム共通定義_「画面ＩＤ」入力セルの位置_列" localSheetId="19">#REF!</definedName>
    <definedName name="フォーム共通定義_「画面ＩＤ」入力セルの位置_列" localSheetId="24">#REF!</definedName>
    <definedName name="フォーム共通定義_「画面ＩＤ」入力セルの位置_列" localSheetId="13">#REF!</definedName>
    <definedName name="フォーム共通定義_「画面ＩＤ」入力セルの位置_列" localSheetId="17">#REF!</definedName>
    <definedName name="フォーム共通定義_「画面ＩＤ」入力セルの位置_列" localSheetId="15">#REF!</definedName>
    <definedName name="フォーム共通定義_「画面ＩＤ」入力セルの位置_列" localSheetId="22">#REF!</definedName>
    <definedName name="フォーム共通定義_「画面ＩＤ」入力セルの位置_列" localSheetId="27">#REF!</definedName>
    <definedName name="フォーム共通定義_「画面ＩＤ」入力セルの位置_列" localSheetId="14">#REF!</definedName>
    <definedName name="フォーム共通定義_「画面ＩＤ」入力セルの位置_列" localSheetId="28">#REF!</definedName>
    <definedName name="フォーム共通定義_「画面ＩＤ」入力セルの位置_列" localSheetId="20">#REF!</definedName>
    <definedName name="フォーム共通定義_「画面ＩＤ」入力セルの位置_列" localSheetId="21">#REF!</definedName>
    <definedName name="フォーム共通定義_「画面ＩＤ」入力セルの位置_列" localSheetId="25">#REF!</definedName>
    <definedName name="フォーム共通定義_「画面ＩＤ」入力セルの位置_列" localSheetId="26">#REF!</definedName>
    <definedName name="フォーム共通定義_「画面ＩＤ」入力セルの位置_列" localSheetId="16">#REF!</definedName>
    <definedName name="フォーム共通定義_「画面ＩＤ」入力セルの位置_列" localSheetId="23">#REF!</definedName>
    <definedName name="フォーム共通定義_「画面ＩＤ」入力セルの位置_列" localSheetId="29">#REF!</definedName>
    <definedName name="フォーム共通定義_「画面ＩＤ」入力セルの位置_列" localSheetId="8">#REF!</definedName>
    <definedName name="フォーム共通定義_「画面ＩＤ」入力セルの位置_列" localSheetId="12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18">#REF!</definedName>
    <definedName name="画面イベント定義_「画面ＩＤ」入力セルの位置_行" localSheetId="19">#REF!</definedName>
    <definedName name="画面イベント定義_「画面ＩＤ」入力セルの位置_行" localSheetId="24">#REF!</definedName>
    <definedName name="画面イベント定義_「画面ＩＤ」入力セルの位置_行" localSheetId="13">#REF!</definedName>
    <definedName name="画面イベント定義_「画面ＩＤ」入力セルの位置_行" localSheetId="17">#REF!</definedName>
    <definedName name="画面イベント定義_「画面ＩＤ」入力セルの位置_行" localSheetId="15">#REF!</definedName>
    <definedName name="画面イベント定義_「画面ＩＤ」入力セルの位置_行" localSheetId="22">#REF!</definedName>
    <definedName name="画面イベント定義_「画面ＩＤ」入力セルの位置_行" localSheetId="27">#REF!</definedName>
    <definedName name="画面イベント定義_「画面ＩＤ」入力セルの位置_行" localSheetId="14">#REF!</definedName>
    <definedName name="画面イベント定義_「画面ＩＤ」入力セルの位置_行" localSheetId="28">#REF!</definedName>
    <definedName name="画面イベント定義_「画面ＩＤ」入力セルの位置_行" localSheetId="20">#REF!</definedName>
    <definedName name="画面イベント定義_「画面ＩＤ」入力セルの位置_行" localSheetId="21">#REF!</definedName>
    <definedName name="画面イベント定義_「画面ＩＤ」入力セルの位置_行" localSheetId="25">#REF!</definedName>
    <definedName name="画面イベント定義_「画面ＩＤ」入力セルの位置_行" localSheetId="26">#REF!</definedName>
    <definedName name="画面イベント定義_「画面ＩＤ」入力セルの位置_行" localSheetId="16">#REF!</definedName>
    <definedName name="画面イベント定義_「画面ＩＤ」入力セルの位置_行" localSheetId="23">#REF!</definedName>
    <definedName name="画面イベント定義_「画面ＩＤ」入力セルの位置_行" localSheetId="29">#REF!</definedName>
    <definedName name="画面イベント定義_「画面ＩＤ」入力セルの位置_行" localSheetId="8">#REF!</definedName>
    <definedName name="画面イベント定義_「画面ＩＤ」入力セルの位置_行" localSheetId="12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18">#REF!</definedName>
    <definedName name="画面イベント定義_「画面ＩＤ」入力セルの位置_列" localSheetId="19">#REF!</definedName>
    <definedName name="画面イベント定義_「画面ＩＤ」入力セルの位置_列" localSheetId="24">#REF!</definedName>
    <definedName name="画面イベント定義_「画面ＩＤ」入力セルの位置_列" localSheetId="13">#REF!</definedName>
    <definedName name="画面イベント定義_「画面ＩＤ」入力セルの位置_列" localSheetId="17">#REF!</definedName>
    <definedName name="画面イベント定義_「画面ＩＤ」入力セルの位置_列" localSheetId="15">#REF!</definedName>
    <definedName name="画面イベント定義_「画面ＩＤ」入力セルの位置_列" localSheetId="22">#REF!</definedName>
    <definedName name="画面イベント定義_「画面ＩＤ」入力セルの位置_列" localSheetId="27">#REF!</definedName>
    <definedName name="画面イベント定義_「画面ＩＤ」入力セルの位置_列" localSheetId="14">#REF!</definedName>
    <definedName name="画面イベント定義_「画面ＩＤ」入力セルの位置_列" localSheetId="28">#REF!</definedName>
    <definedName name="画面イベント定義_「画面ＩＤ」入力セルの位置_列" localSheetId="20">#REF!</definedName>
    <definedName name="画面イベント定義_「画面ＩＤ」入力セルの位置_列" localSheetId="21">#REF!</definedName>
    <definedName name="画面イベント定義_「画面ＩＤ」入力セルの位置_列" localSheetId="25">#REF!</definedName>
    <definedName name="画面イベント定義_「画面ＩＤ」入力セルの位置_列" localSheetId="26">#REF!</definedName>
    <definedName name="画面イベント定義_「画面ＩＤ」入力セルの位置_列" localSheetId="16">#REF!</definedName>
    <definedName name="画面イベント定義_「画面ＩＤ」入力セルの位置_列" localSheetId="23">#REF!</definedName>
    <definedName name="画面イベント定義_「画面ＩＤ」入力セルの位置_列" localSheetId="29">#REF!</definedName>
    <definedName name="画面イベント定義_「画面ＩＤ」入力セルの位置_列" localSheetId="8">#REF!</definedName>
    <definedName name="画面イベント定義_「画面ＩＤ」入力セルの位置_列" localSheetId="12">#REF!</definedName>
    <definedName name="画面イベント定義_「画面ＩＤ」入力セルの位置_列" localSheetId="4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38" l="1"/>
  <c r="P53" i="38" s="1"/>
  <c r="P15" i="38"/>
  <c r="P10" i="38" s="1"/>
  <c r="P9" i="38" s="1"/>
  <c r="P14" i="38"/>
  <c r="P13" i="38"/>
  <c r="P50" i="38"/>
  <c r="P48" i="38"/>
  <c r="P41" i="38"/>
  <c r="P40" i="38" s="1"/>
  <c r="P25" i="38"/>
  <c r="Z21" i="38"/>
  <c r="Z20" i="38"/>
  <c r="Z14" i="38" s="1"/>
  <c r="P16" i="38"/>
  <c r="Z11" i="38"/>
  <c r="P11" i="38"/>
  <c r="Z8" i="38"/>
  <c r="P54" i="37"/>
  <c r="P53" i="37" s="1"/>
  <c r="P50" i="37"/>
  <c r="P48" i="37" s="1"/>
  <c r="P40" i="37" s="1"/>
  <c r="P41" i="37"/>
  <c r="P25" i="37"/>
  <c r="Z21" i="37"/>
  <c r="Z20" i="37"/>
  <c r="Z14" i="37" s="1"/>
  <c r="P16" i="37"/>
  <c r="P15" i="37"/>
  <c r="P10" i="37" s="1"/>
  <c r="P9" i="37" s="1"/>
  <c r="P14" i="37"/>
  <c r="P13" i="37"/>
  <c r="Z11" i="37"/>
  <c r="P11" i="37"/>
  <c r="Z8" i="37"/>
  <c r="Z23" i="37" s="1"/>
  <c r="P8" i="37" l="1"/>
  <c r="P63" i="37" s="1"/>
  <c r="Z23" i="38"/>
  <c r="P8" i="38"/>
  <c r="Z25" i="37" l="1"/>
  <c r="Z25" i="38"/>
  <c r="P63" i="38"/>
  <c r="Z26" i="38" s="1"/>
  <c r="Z26" i="37"/>
  <c r="Z62" i="37" s="1"/>
  <c r="Z63" i="37" s="1"/>
  <c r="Z62" i="38" l="1"/>
  <c r="Z63" i="38" s="1"/>
  <c r="P53" i="32" l="1"/>
  <c r="P48" i="32"/>
  <c r="P40" i="32" s="1"/>
  <c r="P41" i="32"/>
  <c r="P26" i="32"/>
  <c r="Z14" i="32"/>
  <c r="P10" i="32"/>
  <c r="Z8" i="32"/>
  <c r="Z23" i="32" s="1"/>
  <c r="P53" i="31"/>
  <c r="P48" i="31"/>
  <c r="P41" i="31"/>
  <c r="P40" i="31" s="1"/>
  <c r="P26" i="31"/>
  <c r="Z14" i="31"/>
  <c r="P10" i="31"/>
  <c r="Z8" i="31"/>
  <c r="P53" i="30"/>
  <c r="P48" i="30"/>
  <c r="P41" i="30"/>
  <c r="P40" i="30" s="1"/>
  <c r="P26" i="30"/>
  <c r="Z14" i="30"/>
  <c r="P10" i="30"/>
  <c r="Z8" i="30"/>
  <c r="P53" i="29"/>
  <c r="P48" i="29"/>
  <c r="P41" i="29"/>
  <c r="P40" i="29"/>
  <c r="P26" i="29"/>
  <c r="Z14" i="29"/>
  <c r="P10" i="29"/>
  <c r="Z8" i="29"/>
  <c r="P53" i="28"/>
  <c r="P48" i="28"/>
  <c r="P41" i="28"/>
  <c r="P40" i="28"/>
  <c r="P26" i="28"/>
  <c r="Z14" i="28"/>
  <c r="P10" i="28"/>
  <c r="Z8" i="28"/>
  <c r="P53" i="27"/>
  <c r="P48" i="27"/>
  <c r="P41" i="27"/>
  <c r="P40" i="27"/>
  <c r="P26" i="27"/>
  <c r="Z14" i="27"/>
  <c r="P10" i="27"/>
  <c r="Z8" i="27"/>
  <c r="P53" i="26"/>
  <c r="P48" i="26"/>
  <c r="P41" i="26"/>
  <c r="P40" i="26"/>
  <c r="P26" i="26"/>
  <c r="Z14" i="26"/>
  <c r="P10" i="26"/>
  <c r="P9" i="26" s="1"/>
  <c r="Z8" i="26"/>
  <c r="P53" i="25"/>
  <c r="P48" i="25"/>
  <c r="P41" i="25"/>
  <c r="P40" i="25"/>
  <c r="P26" i="25"/>
  <c r="Z14" i="25"/>
  <c r="P10" i="25"/>
  <c r="P9" i="25" s="1"/>
  <c r="Z8" i="25"/>
  <c r="P53" i="24"/>
  <c r="P48" i="24"/>
  <c r="P41" i="24"/>
  <c r="P40" i="24"/>
  <c r="P26" i="24"/>
  <c r="Z14" i="24"/>
  <c r="P10" i="24"/>
  <c r="P9" i="24" s="1"/>
  <c r="Z8" i="24"/>
  <c r="P53" i="23"/>
  <c r="P48" i="23"/>
  <c r="P41" i="23"/>
  <c r="P40" i="23"/>
  <c r="P26" i="23"/>
  <c r="Z14" i="23"/>
  <c r="P10" i="23"/>
  <c r="P9" i="23" s="1"/>
  <c r="Z8" i="23"/>
  <c r="P53" i="22"/>
  <c r="P48" i="22"/>
  <c r="P41" i="22"/>
  <c r="P40" i="22"/>
  <c r="P26" i="22"/>
  <c r="Z14" i="22"/>
  <c r="P10" i="22"/>
  <c r="P9" i="22" s="1"/>
  <c r="P8" i="22" s="1"/>
  <c r="Z8" i="22"/>
  <c r="P53" i="21"/>
  <c r="P48" i="21"/>
  <c r="P40" i="21" s="1"/>
  <c r="P41" i="21"/>
  <c r="P26" i="21"/>
  <c r="Z14" i="21"/>
  <c r="P10" i="21"/>
  <c r="P9" i="21" s="1"/>
  <c r="Z8" i="21"/>
  <c r="Z14" i="20"/>
  <c r="P53" i="20"/>
  <c r="P48" i="20"/>
  <c r="P41" i="20"/>
  <c r="P26" i="20"/>
  <c r="P10" i="20"/>
  <c r="Z8" i="20"/>
  <c r="P53" i="19"/>
  <c r="P48" i="19"/>
  <c r="P41" i="19"/>
  <c r="P40" i="19"/>
  <c r="P26" i="19"/>
  <c r="P9" i="19" s="1"/>
  <c r="P8" i="19" s="1"/>
  <c r="Z14" i="19"/>
  <c r="P10" i="19"/>
  <c r="Z8" i="19"/>
  <c r="P53" i="18"/>
  <c r="P48" i="18"/>
  <c r="P41" i="18"/>
  <c r="P26" i="18"/>
  <c r="P9" i="18" s="1"/>
  <c r="Z14" i="18"/>
  <c r="P10" i="18"/>
  <c r="Z8" i="18"/>
  <c r="Z14" i="17"/>
  <c r="Z8" i="17"/>
  <c r="P10" i="17"/>
  <c r="P9" i="17" s="1"/>
  <c r="P26" i="17"/>
  <c r="P41" i="17"/>
  <c r="P40" i="17" s="1"/>
  <c r="P48" i="17"/>
  <c r="P53" i="17"/>
  <c r="P8" i="17" l="1"/>
  <c r="P40" i="18"/>
  <c r="P8" i="18" s="1"/>
  <c r="P40" i="20"/>
  <c r="P9" i="20"/>
  <c r="Z23" i="30"/>
  <c r="P9" i="31"/>
  <c r="P9" i="32"/>
  <c r="P8" i="32" s="1"/>
  <c r="P63" i="32" s="1"/>
  <c r="P8" i="23"/>
  <c r="P8" i="24"/>
  <c r="P8" i="25"/>
  <c r="P8" i="26"/>
  <c r="P63" i="26" s="1"/>
  <c r="P9" i="28"/>
  <c r="P8" i="28" s="1"/>
  <c r="P63" i="28" s="1"/>
  <c r="P9" i="29"/>
  <c r="P8" i="29" s="1"/>
  <c r="Z25" i="29" s="1"/>
  <c r="P9" i="30"/>
  <c r="P8" i="30" s="1"/>
  <c r="Z23" i="28"/>
  <c r="Z23" i="26"/>
  <c r="P63" i="24"/>
  <c r="Z23" i="31"/>
  <c r="P8" i="31"/>
  <c r="P63" i="31" s="1"/>
  <c r="Z23" i="29"/>
  <c r="Z23" i="27"/>
  <c r="P9" i="27"/>
  <c r="P8" i="27" s="1"/>
  <c r="P63" i="27" s="1"/>
  <c r="Z25" i="28"/>
  <c r="Z25" i="26"/>
  <c r="Z23" i="25"/>
  <c r="Z23" i="24"/>
  <c r="Z23" i="23"/>
  <c r="Z23" i="22"/>
  <c r="Z23" i="21"/>
  <c r="P8" i="21"/>
  <c r="P63" i="21" s="1"/>
  <c r="P63" i="25"/>
  <c r="Z25" i="25"/>
  <c r="Z25" i="24"/>
  <c r="P63" i="23"/>
  <c r="Z25" i="23"/>
  <c r="P63" i="22"/>
  <c r="Z25" i="22"/>
  <c r="Z23" i="20"/>
  <c r="Z23" i="19"/>
  <c r="P63" i="19"/>
  <c r="Z23" i="18"/>
  <c r="P8" i="20"/>
  <c r="Z23" i="17"/>
  <c r="P63" i="17"/>
  <c r="Z26" i="17" s="1"/>
  <c r="Z62" i="17" s="1"/>
  <c r="Z25" i="18" l="1"/>
  <c r="P63" i="18"/>
  <c r="Z25" i="21"/>
  <c r="Z26" i="21" s="1"/>
  <c r="Z62" i="21" s="1"/>
  <c r="Z63" i="21" s="1"/>
  <c r="Z25" i="27"/>
  <c r="Z26" i="27" s="1"/>
  <c r="Z62" i="27" s="1"/>
  <c r="Z63" i="27" s="1"/>
  <c r="Z63" i="17"/>
  <c r="P63" i="20"/>
  <c r="Z26" i="20" s="1"/>
  <c r="Z62" i="20" s="1"/>
  <c r="Z63" i="20" s="1"/>
  <c r="Z25" i="20"/>
  <c r="P63" i="29"/>
  <c r="Z26" i="18"/>
  <c r="Z62" i="18" s="1"/>
  <c r="Z63" i="18" s="1"/>
  <c r="Z25" i="31"/>
  <c r="Z26" i="19"/>
  <c r="Z62" i="19" s="1"/>
  <c r="Z63" i="19" s="1"/>
  <c r="Z25" i="32"/>
  <c r="Z26" i="32" s="1"/>
  <c r="Z62" i="32" s="1"/>
  <c r="Z63" i="32" s="1"/>
  <c r="Z26" i="31"/>
  <c r="Z62" i="31" s="1"/>
  <c r="Z63" i="31" s="1"/>
  <c r="P63" i="30"/>
  <c r="Z25" i="30"/>
  <c r="Z26" i="29"/>
  <c r="Z62" i="29" s="1"/>
  <c r="Z63" i="29" s="1"/>
  <c r="Z26" i="28"/>
  <c r="Z62" i="28" s="1"/>
  <c r="Z63" i="28" s="1"/>
  <c r="Z26" i="26"/>
  <c r="Z62" i="26" s="1"/>
  <c r="Z63" i="26" s="1"/>
  <c r="Z26" i="25"/>
  <c r="Z62" i="25" s="1"/>
  <c r="Z63" i="25" s="1"/>
  <c r="Z26" i="24"/>
  <c r="Z62" i="24" s="1"/>
  <c r="Z63" i="24" s="1"/>
  <c r="Z26" i="23"/>
  <c r="Z62" i="23" s="1"/>
  <c r="Z63" i="23" s="1"/>
  <c r="Z26" i="22"/>
  <c r="Z62" i="22" s="1"/>
  <c r="Z63" i="22" s="1"/>
  <c r="Z26" i="30" l="1"/>
  <c r="Z62" i="30" s="1"/>
  <c r="Z63" i="30" s="1"/>
</calcChain>
</file>

<file path=xl/sharedStrings.xml><?xml version="1.0" encoding="utf-8"?>
<sst xmlns="http://schemas.openxmlformats.org/spreadsheetml/2006/main" count="5765" uniqueCount="416">
  <si>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</si>
  <si>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</si>
  <si>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</si>
  <si>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</si>
  <si>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</si>
  <si>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</si>
  <si>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</si>
  <si>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</si>
  <si>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</si>
  <si>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</si>
  <si>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</si>
  <si>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</si>
  <si>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</si>
  <si>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</si>
  <si>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</si>
  <si>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</si>
  <si>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</si>
  <si>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</si>
  <si>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</si>
  <si>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</si>
  <si>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</si>
  <si>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</si>
  <si>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</si>
  <si>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</si>
  <si>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</si>
  <si>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</si>
  <si>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</si>
  <si>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</si>
  <si>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</si>
  <si>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</si>
  <si>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</si>
  <si>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</si>
  <si>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</si>
  <si>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</si>
  <si>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</si>
  <si>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</si>
  <si>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</si>
  <si>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</si>
  <si>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</si>
  <si>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</si>
  <si>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</si>
  <si>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</si>
  <si>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</si>
  <si>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</si>
  <si>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</si>
  <si>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</si>
  <si>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</si>
  <si>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</si>
  <si>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</si>
  <si>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</si>
  <si>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</si>
  <si>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</si>
  <si>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</si>
  <si>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</si>
  <si>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</si>
  <si>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</si>
  <si>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</si>
  <si>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</si>
  <si>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</si>
  <si>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</si>
  <si>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</si>
  <si>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</si>
  <si>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</si>
  <si>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</si>
  <si>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</si>
  <si>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</si>
  <si>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</si>
  <si>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</si>
  <si>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</si>
  <si>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</si>
  <si>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</si>
  <si>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</si>
  <si>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</si>
  <si>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</si>
  <si>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</si>
  <si>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</si>
  <si>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</si>
  <si>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</si>
  <si>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</si>
  <si>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</si>
  <si>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</si>
  <si>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</si>
  <si>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</si>
  <si>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</si>
  <si>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</si>
  <si>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</si>
  <si>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</si>
  <si>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</si>
  <si>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</si>
  <si>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</si>
  <si>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</si>
  <si>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</si>
  <si>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</si>
  <si>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</si>
  <si>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</si>
  <si>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</si>
  <si>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</si>
  <si>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</si>
  <si>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</si>
  <si>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</si>
  <si>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</si>
  <si>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</si>
  <si>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</si>
  <si>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</si>
  <si>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</si>
  <si>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</si>
  <si>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</si>
  <si>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</si>
  <si>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</si>
  <si>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</si>
  <si>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</si>
  <si>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</si>
  <si>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</si>
  <si>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</si>
  <si>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</si>
  <si>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</si>
  <si>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</si>
  <si>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</si>
  <si>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</si>
  <si>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</si>
  <si>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</si>
  <si>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</si>
  <si>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</si>
  <si>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</si>
  <si>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</si>
  <si>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</si>
  <si>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</si>
  <si>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</si>
  <si>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</si>
  <si>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</si>
  <si>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</si>
  <si>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</si>
  <si>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</si>
  <si>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</si>
  <si>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</si>
  <si>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</si>
  <si>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</si>
  <si>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</si>
  <si>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</si>
  <si>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</si>
  <si>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</si>
  <si>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</si>
  <si>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</si>
  <si>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</si>
  <si>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</si>
  <si>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</si>
  <si>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</si>
  <si>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</si>
  <si>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</si>
  <si>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</si>
  <si>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</si>
  <si>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</si>
  <si>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</si>
  <si>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</si>
  <si>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</si>
  <si>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</si>
  <si>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</si>
  <si>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</si>
  <si>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</si>
  <si>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</si>
  <si>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</si>
  <si>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</si>
  <si>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</si>
  <si>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</si>
  <si>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</si>
  <si>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</si>
  <si>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</si>
  <si>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</si>
  <si>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</si>
  <si>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</si>
  <si>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</si>
  <si>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</si>
  <si>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</si>
  <si>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</si>
  <si>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</si>
  <si>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</si>
  <si>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</si>
  <si>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</si>
  <si>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</si>
  <si>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</si>
  <si>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</si>
  <si>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</si>
  <si>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</si>
  <si>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</si>
  <si>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</si>
  <si>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</si>
  <si>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</si>
  <si>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</si>
  <si>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</si>
  <si>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</si>
  <si>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</si>
  <si>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</si>
  <si>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</si>
  <si>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</si>
  <si>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</si>
  <si>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</si>
  <si>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</si>
  <si>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</si>
  <si>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</si>
  <si>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</si>
  <si>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</si>
  <si>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</si>
  <si>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</si>
  <si>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</si>
  <si>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</si>
  <si>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</si>
  <si>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</si>
  <si>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</si>
  <si>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</si>
  <si>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</si>
  <si>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</si>
  <si>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</si>
  <si>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</si>
  <si>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</si>
  <si>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</si>
  <si>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</si>
  <si>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</si>
  <si>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</si>
  <si>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</si>
  <si>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</si>
  <si>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</si>
  <si>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</si>
  <si>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</si>
  <si>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</si>
  <si>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</si>
  <si>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</si>
  <si>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</si>
  <si>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</si>
  <si>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</si>
  <si>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</si>
  <si>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</si>
  <si>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</si>
  <si>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</si>
  <si>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</si>
  <si>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</si>
  <si>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</si>
  <si>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</si>
  <si>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</si>
  <si>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</si>
  <si>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</si>
  <si>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</si>
  <si>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</si>
  <si>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</si>
  <si>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</si>
  <si>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</si>
  <si>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</si>
  <si>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</si>
  <si>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</si>
  <si>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</si>
  <si>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</si>
  <si>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</si>
  <si>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</si>
  <si>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</si>
  <si>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</si>
  <si>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</si>
  <si>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</si>
  <si>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</si>
  <si>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</si>
  <si>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</si>
  <si>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</si>
  <si>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</si>
  <si>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</si>
  <si>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</si>
  <si>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</si>
  <si>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</si>
  <si>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</si>
  <si>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</si>
  <si>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</si>
  <si>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</si>
  <si>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</si>
  <si>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</si>
  <si>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</si>
  <si>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</si>
  <si>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</si>
  <si>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</si>
  <si>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</si>
  <si>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</si>
  <si>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</si>
  <si>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</si>
  <si>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</si>
  <si>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</si>
  <si>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</si>
  <si>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</si>
  <si>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</si>
  <si>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</si>
  <si>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</si>
  <si>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</si>
  <si>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</si>
  <si>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</si>
  <si>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</si>
  <si>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</si>
  <si>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</si>
  <si>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</si>
  <si>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</si>
  <si>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</si>
  <si>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</si>
  <si>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</si>
  <si>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</si>
  <si>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</si>
  <si>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</si>
  <si>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</si>
  <si>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</si>
  <si>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</si>
  <si>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</si>
  <si>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</si>
  <si>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</si>
  <si>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</si>
  <si>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</si>
  <si>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</si>
  <si>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</si>
  <si>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</si>
  <si>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</si>
  <si>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</si>
  <si>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</si>
  <si>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</si>
  <si>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</si>
  <si>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</si>
  <si>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</si>
  <si>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</si>
  <si>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</si>
  <si>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</si>
  <si>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</si>
  <si>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</si>
  <si>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</si>
  <si>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</si>
  <si>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</si>
  <si>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</si>
  <si>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</si>
  <si>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</si>
  <si>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</si>
  <si>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</si>
  <si>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</si>
  <si>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</si>
  <si>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-</t>
    <phoneticPr fontId="2"/>
  </si>
  <si>
    <t>行政コスト計算書</t>
  </si>
  <si>
    <t>-</t>
    <phoneticPr fontId="11"/>
  </si>
  <si>
    <t>純資産変動計算書</t>
  </si>
  <si>
    <t>資金収支計算書</t>
  </si>
  <si>
    <t>貸借対照表</t>
  </si>
  <si>
    <t>-</t>
    <phoneticPr fontId="2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</si>
  <si>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2"/>
  </si>
  <si>
    <t>【様式第１号】</t>
  </si>
  <si>
    <t>-</t>
    <phoneticPr fontId="2"/>
  </si>
  <si>
    <t>-</t>
    <phoneticPr fontId="2"/>
  </si>
  <si>
    <t>-</t>
    <phoneticPr fontId="2"/>
  </si>
  <si>
    <t>-</t>
    <phoneticPr fontId="2"/>
  </si>
  <si>
    <t>【様式第２号】</t>
  </si>
  <si>
    <t>-</t>
    <phoneticPr fontId="11"/>
  </si>
  <si>
    <t>【様式第３号】</t>
  </si>
  <si>
    <t>【様式第４号】</t>
  </si>
  <si>
    <t>-</t>
    <phoneticPr fontId="11"/>
  </si>
  <si>
    <t>-</t>
    <phoneticPr fontId="11"/>
  </si>
  <si>
    <t>（平成３０年３月３１日現在）</t>
    <phoneticPr fontId="11"/>
  </si>
  <si>
    <t>（単位：円）</t>
    <phoneticPr fontId="11"/>
  </si>
  <si>
    <t>-</t>
    <phoneticPr fontId="2"/>
  </si>
  <si>
    <t>-</t>
    <phoneticPr fontId="11"/>
  </si>
  <si>
    <t>（平成３０年３月３１日現在）</t>
    <phoneticPr fontId="11"/>
  </si>
  <si>
    <t>（単位：円）</t>
    <phoneticPr fontId="11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</si>
  <si>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</si>
  <si>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</si>
  <si>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</si>
  <si>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</si>
  <si>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</si>
  <si>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一般会計等財務書類</t>
    <rPh sb="0" eb="4">
      <t>イッパンカイケイ</t>
    </rPh>
    <rPh sb="4" eb="5">
      <t>トウ</t>
    </rPh>
    <rPh sb="5" eb="7">
      <t>ザイム</t>
    </rPh>
    <rPh sb="7" eb="9">
      <t>ショルイ</t>
    </rPh>
    <phoneticPr fontId="2"/>
  </si>
  <si>
    <t>自　令和４年４月１日　</t>
    <rPh sb="2" eb="4">
      <t>レイワ</t>
    </rPh>
    <phoneticPr fontId="11"/>
  </si>
  <si>
    <t xml:space="preserve"> 至　令和５年３月31日　</t>
    <rPh sb="3" eb="5">
      <t>レイワ</t>
    </rPh>
    <phoneticPr fontId="11"/>
  </si>
  <si>
    <t>（令和５年３月31日現在）</t>
    <rPh sb="1" eb="3">
      <t>レイワ</t>
    </rPh>
    <phoneticPr fontId="11"/>
  </si>
  <si>
    <t>至　令和５年３月31日　</t>
    <rPh sb="2" eb="4">
      <t>レイワ</t>
    </rPh>
    <phoneticPr fontId="11"/>
  </si>
  <si>
    <t>財務書類　内訳表</t>
    <rPh sb="0" eb="2">
      <t>ザイム</t>
    </rPh>
    <rPh sb="2" eb="4">
      <t>ショルイ</t>
    </rPh>
    <rPh sb="5" eb="7">
      <t>ウチワケ</t>
    </rPh>
    <rPh sb="7" eb="8">
      <t>ヒョウ</t>
    </rPh>
    <phoneticPr fontId="2"/>
  </si>
  <si>
    <t>目的別貸借対照表</t>
    <rPh sb="0" eb="2">
      <t>モクテキ</t>
    </rPh>
    <rPh sb="2" eb="3">
      <t>ベツ</t>
    </rPh>
    <rPh sb="3" eb="8">
      <t>タイシャクタイショウヒョウ</t>
    </rPh>
    <phoneticPr fontId="2"/>
  </si>
  <si>
    <t>（単位：百万円）</t>
    <rPh sb="4" eb="6">
      <t>ヒャクマン</t>
    </rPh>
    <rPh sb="6" eb="7">
      <t>エン</t>
    </rPh>
    <phoneticPr fontId="19"/>
  </si>
  <si>
    <t>総額</t>
    <rPh sb="0" eb="2">
      <t>ソウガク</t>
    </rPh>
    <phoneticPr fontId="19"/>
  </si>
  <si>
    <t>目的別</t>
    <rPh sb="0" eb="2">
      <t>モクテキ</t>
    </rPh>
    <rPh sb="2" eb="3">
      <t>ベツ</t>
    </rPh>
    <phoneticPr fontId="19"/>
  </si>
  <si>
    <t>環境衛生</t>
    <rPh sb="0" eb="2">
      <t>カンキョウ</t>
    </rPh>
    <rPh sb="2" eb="4">
      <t>エイセイ</t>
    </rPh>
    <phoneticPr fontId="19"/>
  </si>
  <si>
    <t>教育</t>
    <rPh sb="0" eb="2">
      <t>キョウイク</t>
    </rPh>
    <phoneticPr fontId="19"/>
  </si>
  <si>
    <t>総務</t>
    <rPh sb="0" eb="2">
      <t>ソウム</t>
    </rPh>
    <phoneticPr fontId="19"/>
  </si>
  <si>
    <t>土地減損損失累計額</t>
  </si>
  <si>
    <t>立木竹減損損失累計額</t>
  </si>
  <si>
    <t>建物減損損失累計額</t>
  </si>
  <si>
    <t>-</t>
    <phoneticPr fontId="19"/>
  </si>
  <si>
    <t>工作物減損損失累計額</t>
  </si>
  <si>
    <t>船舶減損損失累計額</t>
  </si>
  <si>
    <t>浮標等減損損失累計額</t>
  </si>
  <si>
    <t>航空機減損損失累計額</t>
  </si>
  <si>
    <t>その他減損損失累計額</t>
  </si>
  <si>
    <t>建物仮勘定</t>
  </si>
  <si>
    <t>物品減損損失累計額</t>
  </si>
  <si>
    <t>　</t>
  </si>
  <si>
    <t>繰延資産</t>
  </si>
  <si>
    <t>負債・純資産合計</t>
  </si>
  <si>
    <t>地方債等</t>
  </si>
  <si>
    <t>１年内償還予定地方債等</t>
  </si>
  <si>
    <t>他団体出資等分</t>
  </si>
  <si>
    <t>目的別行政コスト計算書内訳表</t>
    <rPh sb="0" eb="2">
      <t>モクテキ</t>
    </rPh>
    <rPh sb="2" eb="3">
      <t>ベツ</t>
    </rPh>
    <rPh sb="3" eb="5">
      <t>ギョウセイ</t>
    </rPh>
    <phoneticPr fontId="2"/>
  </si>
  <si>
    <t>（単位：百万円）</t>
    <rPh sb="4" eb="6">
      <t>ヒャクマン</t>
    </rPh>
    <phoneticPr fontId="19"/>
  </si>
  <si>
    <t>総額</t>
    <rPh sb="0" eb="2">
      <t>ソウガク</t>
    </rPh>
    <phoneticPr fontId="2"/>
  </si>
  <si>
    <t>目的別純資産変動計算書内訳表</t>
    <rPh sb="0" eb="2">
      <t>モクテキ</t>
    </rPh>
    <rPh sb="2" eb="3">
      <t>ベツ</t>
    </rPh>
    <phoneticPr fontId="19"/>
  </si>
  <si>
    <t>目的別</t>
    <rPh sb="0" eb="2">
      <t>モクテキ</t>
    </rPh>
    <rPh sb="2" eb="3">
      <t>ベツ</t>
    </rPh>
    <phoneticPr fontId="2"/>
  </si>
  <si>
    <t>固定資産の変動（内部変動）</t>
  </si>
  <si>
    <t>目的別資金収支計算書内訳表</t>
    <rPh sb="0" eb="2">
      <t>モクテキ</t>
    </rPh>
    <rPh sb="2" eb="3">
      <t>ベツ</t>
    </rPh>
    <rPh sb="3" eb="5">
      <t>シキン</t>
    </rPh>
    <phoneticPr fontId="2"/>
  </si>
  <si>
    <t>地方債等償還支出</t>
  </si>
  <si>
    <t>地方債等発行収入</t>
  </si>
  <si>
    <t>事業別貸借対照表</t>
    <rPh sb="0" eb="2">
      <t>ジギョウ</t>
    </rPh>
    <rPh sb="2" eb="3">
      <t>ベツ</t>
    </rPh>
    <rPh sb="3" eb="8">
      <t>タイシャクタイショウヒョウ</t>
    </rPh>
    <phoneticPr fontId="2"/>
  </si>
  <si>
    <t>（単位：百万円）</t>
    <rPh sb="4" eb="5">
      <t>ヒャク</t>
    </rPh>
    <rPh sb="5" eb="6">
      <t>マン</t>
    </rPh>
    <rPh sb="6" eb="7">
      <t>エン</t>
    </rPh>
    <phoneticPr fontId="19"/>
  </si>
  <si>
    <t>事業別</t>
    <rPh sb="0" eb="2">
      <t>ジギョウ</t>
    </rPh>
    <rPh sb="2" eb="3">
      <t>ベツ</t>
    </rPh>
    <phoneticPr fontId="19"/>
  </si>
  <si>
    <t>し尿処理</t>
    <rPh sb="1" eb="2">
      <t>ニョウ</t>
    </rPh>
    <rPh sb="2" eb="4">
      <t>ショリ</t>
    </rPh>
    <phoneticPr fontId="19"/>
  </si>
  <si>
    <t>ごみ処理</t>
    <rPh sb="2" eb="4">
      <t>ショリ</t>
    </rPh>
    <phoneticPr fontId="19"/>
  </si>
  <si>
    <t>下水道処理</t>
    <rPh sb="0" eb="3">
      <t>ゲスイドウ</t>
    </rPh>
    <rPh sb="3" eb="5">
      <t>ショリ</t>
    </rPh>
    <phoneticPr fontId="19"/>
  </si>
  <si>
    <t>看護師養成</t>
    <rPh sb="0" eb="3">
      <t>カンゴシ</t>
    </rPh>
    <rPh sb="3" eb="5">
      <t>ヨウセイ</t>
    </rPh>
    <phoneticPr fontId="19"/>
  </si>
  <si>
    <t>教員研修</t>
    <rPh sb="0" eb="2">
      <t>キョウイン</t>
    </rPh>
    <rPh sb="2" eb="4">
      <t>ケンシュウ</t>
    </rPh>
    <phoneticPr fontId="19"/>
  </si>
  <si>
    <t>広域</t>
    <rPh sb="0" eb="2">
      <t>コウイキ</t>
    </rPh>
    <phoneticPr fontId="19"/>
  </si>
  <si>
    <t>滞納整理</t>
    <rPh sb="0" eb="2">
      <t>タイノウ</t>
    </rPh>
    <rPh sb="2" eb="4">
      <t>セイリ</t>
    </rPh>
    <phoneticPr fontId="19"/>
  </si>
  <si>
    <t>事業別行政コスト計算書内訳表</t>
    <rPh sb="0" eb="2">
      <t>ジギョウ</t>
    </rPh>
    <rPh sb="2" eb="3">
      <t>ベツ</t>
    </rPh>
    <rPh sb="3" eb="5">
      <t>ギョウセイ</t>
    </rPh>
    <phoneticPr fontId="2"/>
  </si>
  <si>
    <t>事業別純資産変動計算書内訳表</t>
    <rPh sb="0" eb="2">
      <t>ジギョウ</t>
    </rPh>
    <rPh sb="2" eb="3">
      <t>ベツ</t>
    </rPh>
    <phoneticPr fontId="19"/>
  </si>
  <si>
    <t>事業別</t>
    <rPh sb="0" eb="2">
      <t>ジギョウ</t>
    </rPh>
    <rPh sb="2" eb="3">
      <t>ベツ</t>
    </rPh>
    <phoneticPr fontId="2"/>
  </si>
  <si>
    <t>事業別資金収支計算書内訳表</t>
    <rPh sb="0" eb="2">
      <t>ジギョウ</t>
    </rPh>
    <rPh sb="2" eb="3">
      <t>ベツ</t>
    </rPh>
    <rPh sb="3" eb="5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</si>
</sst>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明朝"/>
      <family val="2"/>
      <charset val="128"/>
    </font>
    <font>
      <sz val="6"/>
      <name val="ＭＳ Ｐ明朝"/>
      <family val="2"/>
      <charset val="128"/>
    </font>
    <font>
      <sz val="9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47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8" xfId="5" applyFont="1" applyFill="1" applyBorder="1" applyAlignment="1">
      <alignment horizontal="right" vertical="center"/>
    </xf>
    <xf numFmtId="177" fontId="9" fillId="0" borderId="9" xfId="5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9" xfId="5" applyNumberFormat="1" applyFont="1" applyFill="1" applyBorder="1" applyAlignment="1">
      <alignment horizontal="center" vertical="center"/>
    </xf>
    <xf numFmtId="178" fontId="9" fillId="2" borderId="9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21" xfId="5" applyNumberFormat="1" applyFont="1" applyFill="1" applyBorder="1" applyAlignment="1">
      <alignment horizontal="center" vertical="center"/>
    </xf>
    <xf numFmtId="0" fontId="1" fillId="2" borderId="18" xfId="5" applyFont="1" applyFill="1" applyBorder="1" applyAlignment="1">
      <alignment horizontal="right" vertical="center"/>
    </xf>
    <xf numFmtId="0" fontId="9" fillId="2" borderId="9" xfId="5" applyFont="1" applyFill="1" applyBorder="1" applyAlignment="1">
      <alignment horizontal="center" vertical="center"/>
    </xf>
    <xf numFmtId="178" fontId="9" fillId="2" borderId="9" xfId="5" applyNumberFormat="1" applyFont="1" applyFill="1" applyBorder="1" applyAlignment="1">
      <alignment horizontal="right" vertical="center"/>
    </xf>
    <xf numFmtId="0" fontId="9" fillId="2" borderId="9" xfId="5" applyFont="1" applyFill="1" applyBorder="1" applyAlignment="1">
      <alignment horizontal="right" vertical="center"/>
    </xf>
    <xf numFmtId="0" fontId="1" fillId="0" borderId="8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9" xfId="5" applyFont="1" applyFill="1" applyBorder="1" applyAlignment="1">
      <alignment horizontal="right" vertical="center"/>
    </xf>
    <xf numFmtId="176" fontId="1" fillId="2" borderId="26" xfId="5" applyNumberFormat="1" applyFont="1" applyFill="1" applyBorder="1" applyAlignment="1">
      <alignment horizontal="right" vertical="center"/>
    </xf>
    <xf numFmtId="178" fontId="9" fillId="2" borderId="27" xfId="5" applyNumberFormat="1" applyFont="1" applyFill="1" applyBorder="1" applyAlignment="1">
      <alignment horizontal="center" vertical="center"/>
    </xf>
    <xf numFmtId="176" fontId="1" fillId="2" borderId="16" xfId="5" applyNumberFormat="1" applyFont="1" applyFill="1" applyBorder="1" applyAlignment="1">
      <alignment horizontal="right" vertical="center"/>
    </xf>
    <xf numFmtId="177" fontId="9" fillId="2" borderId="17" xfId="5" applyNumberFormat="1" applyFont="1" applyFill="1" applyBorder="1" applyAlignment="1">
      <alignment horizontal="center" vertical="center"/>
    </xf>
    <xf numFmtId="178" fontId="9" fillId="2" borderId="17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5" xfId="8" applyNumberFormat="1" applyFont="1" applyFill="1" applyBorder="1" applyAlignment="1">
      <alignment horizontal="center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8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9" fontId="9" fillId="0" borderId="11" xfId="8" applyNumberFormat="1" applyFont="1" applyFill="1" applyBorder="1" applyAlignment="1">
      <alignment horizontal="center" vertical="center"/>
    </xf>
    <xf numFmtId="176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9" fontId="9" fillId="0" borderId="45" xfId="8" applyNumberFormat="1" applyFont="1" applyFill="1" applyBorder="1" applyAlignment="1">
      <alignment horizontal="center" vertical="center"/>
    </xf>
    <xf numFmtId="176" fontId="9" fillId="0" borderId="21" xfId="8" applyNumberFormat="1" applyFont="1" applyFill="1" applyBorder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0" fontId="10" fillId="0" borderId="24" xfId="9" applyFont="1" applyFill="1" applyBorder="1" applyAlignment="1">
      <alignment horizontal="left" vertical="center"/>
    </xf>
    <xf numFmtId="179" fontId="9" fillId="0" borderId="24" xfId="8" applyNumberFormat="1" applyFont="1" applyFill="1" applyBorder="1" applyAlignment="1">
      <alignment horizontal="center" vertical="center"/>
    </xf>
    <xf numFmtId="176" fontId="9" fillId="0" borderId="25" xfId="8" applyNumberFormat="1" applyFont="1" applyFill="1" applyBorder="1" applyAlignment="1">
      <alignment horizontal="center" vertical="center"/>
    </xf>
    <xf numFmtId="179" fontId="9" fillId="0" borderId="33" xfId="8" applyNumberFormat="1" applyFont="1" applyFill="1" applyBorder="1" applyAlignment="1">
      <alignment horizontal="center" vertical="center"/>
    </xf>
    <xf numFmtId="176" fontId="9" fillId="0" borderId="34" xfId="8" applyNumberFormat="1" applyFont="1" applyFill="1" applyBorder="1" applyAlignment="1">
      <alignment horizontal="center" vertical="center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30" xfId="3" applyFont="1" applyFill="1" applyBorder="1" applyAlignment="1">
      <alignment vertical="center"/>
    </xf>
    <xf numFmtId="0" fontId="9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8" xfId="3" applyFont="1" applyFill="1" applyBorder="1" applyAlignment="1">
      <alignment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9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9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19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5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21" xfId="3" applyNumberFormat="1" applyFont="1" applyFill="1" applyBorder="1" applyAlignment="1">
      <alignment horizontal="center" vertical="center"/>
    </xf>
    <xf numFmtId="176" fontId="1" fillId="2" borderId="18" xfId="3" applyNumberFormat="1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178" fontId="9" fillId="2" borderId="17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176" fontId="1" fillId="2" borderId="26" xfId="3" applyNumberFormat="1" applyFont="1" applyFill="1" applyBorder="1" applyAlignment="1">
      <alignment horizontal="right" vertical="center"/>
    </xf>
    <xf numFmtId="178" fontId="9" fillId="2" borderId="27" xfId="3" applyNumberFormat="1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vertical="center"/>
    </xf>
    <xf numFmtId="0" fontId="1" fillId="2" borderId="15" xfId="3" applyFont="1" applyFill="1" applyBorder="1" applyAlignment="1">
      <alignment vertical="center"/>
    </xf>
    <xf numFmtId="38" fontId="1" fillId="2" borderId="15" xfId="6" applyFont="1" applyFill="1" applyBorder="1" applyAlignment="1">
      <alignment vertical="center"/>
    </xf>
    <xf numFmtId="0" fontId="1" fillId="2" borderId="15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9" fillId="0" borderId="49" xfId="8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17" fillId="2" borderId="0" xfId="4" applyFont="1" applyFill="1">
      <alignment vertical="center"/>
    </xf>
    <xf numFmtId="176" fontId="0" fillId="2" borderId="18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1" fillId="0" borderId="6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8" xfId="3" applyFont="1" applyFill="1" applyBorder="1" applyAlignment="1">
      <alignment vertical="center"/>
    </xf>
    <xf numFmtId="176" fontId="1" fillId="0" borderId="18" xfId="3" applyNumberFormat="1" applyFont="1" applyFill="1" applyBorder="1" applyAlignment="1">
      <alignment horizontal="right" vertical="center"/>
    </xf>
    <xf numFmtId="178" fontId="9" fillId="0" borderId="9" xfId="3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176" fontId="0" fillId="2" borderId="18" xfId="0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176" fontId="4" fillId="0" borderId="0" xfId="5" applyNumberFormat="1" applyFont="1" applyFill="1" applyAlignment="1">
      <alignment vertical="center"/>
    </xf>
    <xf numFmtId="176" fontId="9" fillId="0" borderId="37" xfId="8" applyNumberFormat="1" applyFont="1" applyFill="1" applyBorder="1" applyAlignment="1">
      <alignment horizontal="center" vertical="center"/>
    </xf>
    <xf numFmtId="176" fontId="1" fillId="2" borderId="22" xfId="3" applyNumberFormat="1" applyFont="1" applyFill="1" applyBorder="1" applyAlignment="1">
      <alignment horizontal="right" vertical="center"/>
    </xf>
    <xf numFmtId="176" fontId="1" fillId="2" borderId="16" xfId="3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29" xfId="3" applyFont="1" applyFill="1" applyBorder="1" applyAlignment="1">
      <alignment vertical="center"/>
    </xf>
    <xf numFmtId="0" fontId="7" fillId="0" borderId="0" xfId="2" applyFont="1">
      <alignment vertical="center"/>
    </xf>
    <xf numFmtId="0" fontId="1" fillId="0" borderId="0" xfId="2" applyFont="1">
      <alignment vertical="center"/>
    </xf>
    <xf numFmtId="0" fontId="1" fillId="0" borderId="0" xfId="13"/>
    <xf numFmtId="0" fontId="18" fillId="0" borderId="0" xfId="13" applyFont="1"/>
    <xf numFmtId="0" fontId="1" fillId="0" borderId="0" xfId="13" applyAlignment="1">
      <alignment horizontal="right"/>
    </xf>
    <xf numFmtId="0" fontId="9" fillId="0" borderId="2" xfId="13" applyFont="1" applyBorder="1" applyAlignment="1">
      <alignment horizontal="center" vertical="center"/>
    </xf>
    <xf numFmtId="0" fontId="9" fillId="0" borderId="0" xfId="13" applyFont="1"/>
    <xf numFmtId="0" fontId="9" fillId="0" borderId="0" xfId="13" applyFont="1" applyAlignment="1">
      <alignment horizontal="center" vertical="center"/>
    </xf>
    <xf numFmtId="0" fontId="9" fillId="0" borderId="11" xfId="13" applyFont="1" applyBorder="1" applyAlignment="1">
      <alignment horizontal="center" vertical="center"/>
    </xf>
    <xf numFmtId="0" fontId="9" fillId="0" borderId="6" xfId="13" applyFont="1" applyBorder="1"/>
    <xf numFmtId="176" fontId="9" fillId="0" borderId="58" xfId="13" applyNumberFormat="1" applyFont="1" applyBorder="1" applyAlignment="1">
      <alignment horizontal="right"/>
    </xf>
    <xf numFmtId="176" fontId="9" fillId="0" borderId="59" xfId="13" applyNumberFormat="1" applyFont="1" applyBorder="1" applyAlignment="1">
      <alignment horizontal="right"/>
    </xf>
    <xf numFmtId="176" fontId="9" fillId="0" borderId="60" xfId="13" applyNumberFormat="1" applyFont="1" applyBorder="1" applyAlignment="1">
      <alignment horizontal="right"/>
    </xf>
    <xf numFmtId="176" fontId="9" fillId="0" borderId="61" xfId="13" applyNumberFormat="1" applyFont="1" applyBorder="1" applyAlignment="1">
      <alignment horizontal="right"/>
    </xf>
    <xf numFmtId="176" fontId="9" fillId="0" borderId="0" xfId="13" applyNumberFormat="1" applyFont="1"/>
    <xf numFmtId="0" fontId="9" fillId="0" borderId="62" xfId="13" applyFont="1" applyBorder="1"/>
    <xf numFmtId="0" fontId="9" fillId="0" borderId="63" xfId="13" applyFont="1" applyBorder="1"/>
    <xf numFmtId="176" fontId="9" fillId="0" borderId="64" xfId="13" applyNumberFormat="1" applyFont="1" applyBorder="1" applyAlignment="1">
      <alignment horizontal="right"/>
    </xf>
    <xf numFmtId="176" fontId="9" fillId="0" borderId="65" xfId="13" applyNumberFormat="1" applyFont="1" applyBorder="1" applyAlignment="1">
      <alignment horizontal="right"/>
    </xf>
    <xf numFmtId="176" fontId="9" fillId="0" borderId="66" xfId="13" applyNumberFormat="1" applyFont="1" applyBorder="1" applyAlignment="1">
      <alignment horizontal="right"/>
    </xf>
    <xf numFmtId="176" fontId="9" fillId="0" borderId="67" xfId="13" applyNumberFormat="1" applyFont="1" applyBorder="1" applyAlignment="1">
      <alignment horizontal="right"/>
    </xf>
    <xf numFmtId="176" fontId="9" fillId="0" borderId="68" xfId="13" applyNumberFormat="1" applyFont="1" applyBorder="1" applyAlignment="1">
      <alignment horizontal="right"/>
    </xf>
    <xf numFmtId="176" fontId="9" fillId="0" borderId="69" xfId="13" applyNumberFormat="1" applyFont="1" applyBorder="1" applyAlignment="1">
      <alignment horizontal="right"/>
    </xf>
    <xf numFmtId="176" fontId="9" fillId="0" borderId="70" xfId="13" applyNumberFormat="1" applyFont="1" applyBorder="1" applyAlignment="1">
      <alignment horizontal="right"/>
    </xf>
    <xf numFmtId="176" fontId="9" fillId="0" borderId="71" xfId="13" applyNumberFormat="1" applyFont="1" applyBorder="1" applyAlignment="1">
      <alignment horizontal="right"/>
    </xf>
    <xf numFmtId="176" fontId="9" fillId="0" borderId="72" xfId="13" applyNumberFormat="1" applyFont="1" applyBorder="1" applyAlignment="1">
      <alignment horizontal="right"/>
    </xf>
    <xf numFmtId="0" fontId="9" fillId="0" borderId="73" xfId="13" applyFont="1" applyBorder="1"/>
    <xf numFmtId="0" fontId="9" fillId="0" borderId="0" xfId="13" applyFont="1" applyAlignment="1">
      <alignment horizontal="left" vertical="center"/>
    </xf>
    <xf numFmtId="0" fontId="9" fillId="0" borderId="63" xfId="13" applyFont="1" applyBorder="1" applyAlignment="1">
      <alignment horizontal="left" vertical="center"/>
    </xf>
    <xf numFmtId="0" fontId="9" fillId="0" borderId="74" xfId="13" applyFont="1" applyBorder="1"/>
    <xf numFmtId="0" fontId="9" fillId="0" borderId="75" xfId="13" applyFont="1" applyBorder="1"/>
    <xf numFmtId="0" fontId="9" fillId="0" borderId="76" xfId="13" applyFont="1" applyBorder="1"/>
    <xf numFmtId="0" fontId="9" fillId="0" borderId="77" xfId="13" applyFont="1" applyBorder="1"/>
    <xf numFmtId="176" fontId="9" fillId="0" borderId="78" xfId="13" applyNumberFormat="1" applyFont="1" applyBorder="1" applyAlignment="1">
      <alignment horizontal="right"/>
    </xf>
    <xf numFmtId="176" fontId="9" fillId="0" borderId="79" xfId="13" applyNumberFormat="1" applyFont="1" applyBorder="1" applyAlignment="1">
      <alignment horizontal="right"/>
    </xf>
    <xf numFmtId="176" fontId="9" fillId="0" borderId="80" xfId="13" applyNumberFormat="1" applyFont="1" applyBorder="1" applyAlignment="1">
      <alignment horizontal="right"/>
    </xf>
    <xf numFmtId="176" fontId="9" fillId="0" borderId="81" xfId="13" applyNumberFormat="1" applyFont="1" applyBorder="1" applyAlignment="1">
      <alignment horizontal="right"/>
    </xf>
    <xf numFmtId="0" fontId="9" fillId="0" borderId="82" xfId="13" applyFont="1" applyBorder="1"/>
    <xf numFmtId="0" fontId="9" fillId="0" borderId="83" xfId="13" applyFont="1" applyBorder="1"/>
    <xf numFmtId="0" fontId="9" fillId="0" borderId="0" xfId="13" applyFont="1" applyAlignment="1">
      <alignment horizontal="right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0" xfId="13" applyFont="1" applyFill="1" applyAlignment="1">
      <alignment horizontal="center" vertical="center"/>
    </xf>
    <xf numFmtId="0" fontId="1" fillId="0" borderId="0" xfId="13" applyAlignment="1">
      <alignment horizontal="center" vertical="center"/>
    </xf>
    <xf numFmtId="0" fontId="9" fillId="2" borderId="11" xfId="13" applyFont="1" applyFill="1" applyBorder="1" applyAlignment="1">
      <alignment horizontal="center" vertical="center"/>
    </xf>
    <xf numFmtId="176" fontId="9" fillId="0" borderId="83" xfId="13" applyNumberFormat="1" applyFont="1" applyBorder="1" applyAlignment="1">
      <alignment horizontal="right"/>
    </xf>
    <xf numFmtId="176" fontId="1" fillId="0" borderId="0" xfId="13" applyNumberFormat="1"/>
    <xf numFmtId="176" fontId="9" fillId="0" borderId="63" xfId="13" applyNumberFormat="1" applyFont="1" applyBorder="1" applyAlignment="1">
      <alignment horizontal="right"/>
    </xf>
    <xf numFmtId="0" fontId="9" fillId="0" borderId="85" xfId="13" applyFont="1" applyBorder="1"/>
    <xf numFmtId="0" fontId="9" fillId="0" borderId="86" xfId="13" applyFont="1" applyBorder="1"/>
    <xf numFmtId="176" fontId="9" fillId="0" borderId="87" xfId="13" applyNumberFormat="1" applyFont="1" applyBorder="1" applyAlignment="1">
      <alignment horizontal="right"/>
    </xf>
    <xf numFmtId="176" fontId="9" fillId="0" borderId="86" xfId="13" applyNumberFormat="1" applyFont="1" applyBorder="1" applyAlignment="1">
      <alignment horizontal="right"/>
    </xf>
    <xf numFmtId="176" fontId="9" fillId="0" borderId="88" xfId="13" applyNumberFormat="1" applyFont="1" applyBorder="1" applyAlignment="1">
      <alignment horizontal="right"/>
    </xf>
    <xf numFmtId="176" fontId="9" fillId="0" borderId="89" xfId="13" applyNumberFormat="1" applyFont="1" applyBorder="1" applyAlignment="1">
      <alignment horizontal="right"/>
    </xf>
    <xf numFmtId="176" fontId="9" fillId="0" borderId="90" xfId="13" applyNumberFormat="1" applyFont="1" applyBorder="1" applyAlignment="1">
      <alignment horizontal="right"/>
    </xf>
    <xf numFmtId="176" fontId="9" fillId="0" borderId="91" xfId="13" applyNumberFormat="1" applyFont="1" applyBorder="1" applyAlignment="1">
      <alignment horizontal="right"/>
    </xf>
    <xf numFmtId="176" fontId="9" fillId="0" borderId="92" xfId="13" applyNumberFormat="1" applyFont="1" applyBorder="1" applyAlignment="1">
      <alignment horizontal="right"/>
    </xf>
    <xf numFmtId="176" fontId="9" fillId="0" borderId="77" xfId="13" applyNumberFormat="1" applyFont="1" applyBorder="1" applyAlignment="1">
      <alignment horizontal="right"/>
    </xf>
    <xf numFmtId="176" fontId="9" fillId="0" borderId="93" xfId="13" applyNumberFormat="1" applyFont="1" applyBorder="1" applyAlignment="1">
      <alignment horizontal="right"/>
    </xf>
    <xf numFmtId="176" fontId="9" fillId="0" borderId="94" xfId="13" applyNumberFormat="1" applyFont="1" applyBorder="1" applyAlignment="1">
      <alignment horizontal="right"/>
    </xf>
    <xf numFmtId="0" fontId="9" fillId="0" borderId="30" xfId="13" applyFont="1" applyBorder="1"/>
    <xf numFmtId="0" fontId="9" fillId="0" borderId="2" xfId="13" applyFont="1" applyBorder="1"/>
    <xf numFmtId="0" fontId="9" fillId="0" borderId="18" xfId="13" applyFont="1" applyBorder="1" applyAlignment="1">
      <alignment horizontal="center" vertical="center"/>
    </xf>
    <xf numFmtId="0" fontId="9" fillId="0" borderId="0" xfId="13" applyFont="1" applyAlignment="1">
      <alignment horizontal="center"/>
    </xf>
    <xf numFmtId="0" fontId="9" fillId="0" borderId="8" xfId="13" applyFont="1" applyBorder="1" applyAlignment="1">
      <alignment horizontal="center"/>
    </xf>
    <xf numFmtId="0" fontId="9" fillId="0" borderId="9" xfId="13" applyFont="1" applyBorder="1" applyAlignment="1">
      <alignment horizontal="center"/>
    </xf>
    <xf numFmtId="0" fontId="9" fillId="0" borderId="18" xfId="8" applyFont="1" applyBorder="1" applyAlignment="1">
      <alignment vertical="center"/>
    </xf>
    <xf numFmtId="0" fontId="9" fillId="0" borderId="22" xfId="8" applyFont="1" applyBorder="1" applyAlignment="1">
      <alignment vertical="center"/>
    </xf>
    <xf numFmtId="176" fontId="9" fillId="0" borderId="18" xfId="8" applyNumberFormat="1" applyFont="1" applyBorder="1" applyAlignment="1">
      <alignment horizontal="right" vertical="center"/>
    </xf>
    <xf numFmtId="176" fontId="9" fillId="0" borderId="51" xfId="8" applyNumberFormat="1" applyFont="1" applyBorder="1" applyAlignment="1">
      <alignment horizontal="right" vertical="center"/>
    </xf>
    <xf numFmtId="176" fontId="9" fillId="0" borderId="97" xfId="8" applyNumberFormat="1" applyFont="1" applyBorder="1" applyAlignment="1">
      <alignment horizontal="right" vertical="center"/>
    </xf>
    <xf numFmtId="176" fontId="9" fillId="0" borderId="64" xfId="8" applyNumberFormat="1" applyFont="1" applyBorder="1" applyAlignment="1">
      <alignment horizontal="right" vertical="center"/>
    </xf>
    <xf numFmtId="179" fontId="9" fillId="0" borderId="70" xfId="8" applyNumberFormat="1" applyFont="1" applyBorder="1" applyAlignment="1">
      <alignment horizontal="right" vertical="center"/>
    </xf>
    <xf numFmtId="176" fontId="9" fillId="0" borderId="65" xfId="8" applyNumberFormat="1" applyFont="1" applyBorder="1" applyAlignment="1">
      <alignment horizontal="right" vertical="center"/>
    </xf>
    <xf numFmtId="176" fontId="9" fillId="0" borderId="98" xfId="8" applyNumberFormat="1" applyFont="1" applyBorder="1" applyAlignment="1">
      <alignment horizontal="right" vertical="center"/>
    </xf>
    <xf numFmtId="179" fontId="9" fillId="0" borderId="70" xfId="8" applyNumberFormat="1" applyFont="1" applyBorder="1" applyAlignment="1">
      <alignment horizontal="center" vertical="center"/>
    </xf>
    <xf numFmtId="176" fontId="9" fillId="0" borderId="70" xfId="8" applyNumberFormat="1" applyFont="1" applyBorder="1" applyAlignment="1">
      <alignment horizontal="right" vertical="center"/>
    </xf>
    <xf numFmtId="176" fontId="20" fillId="0" borderId="64" xfId="8" applyNumberFormat="1" applyFont="1" applyBorder="1" applyAlignment="1">
      <alignment horizontal="right" vertical="center"/>
    </xf>
    <xf numFmtId="179" fontId="9" fillId="0" borderId="69" xfId="8" applyNumberFormat="1" applyFont="1" applyBorder="1" applyAlignment="1">
      <alignment horizontal="center" vertical="center"/>
    </xf>
    <xf numFmtId="179" fontId="9" fillId="0" borderId="99" xfId="8" applyNumberFormat="1" applyFont="1" applyBorder="1" applyAlignment="1">
      <alignment horizontal="center" vertical="center"/>
    </xf>
    <xf numFmtId="176" fontId="9" fillId="0" borderId="100" xfId="8" applyNumberFormat="1" applyFont="1" applyBorder="1" applyAlignment="1">
      <alignment horizontal="right" vertical="center"/>
    </xf>
    <xf numFmtId="176" fontId="9" fillId="0" borderId="87" xfId="8" applyNumberFormat="1" applyFont="1" applyBorder="1" applyAlignment="1">
      <alignment horizontal="right" vertical="center"/>
    </xf>
    <xf numFmtId="176" fontId="9" fillId="0" borderId="101" xfId="8" applyNumberFormat="1" applyFont="1" applyBorder="1" applyAlignment="1">
      <alignment horizontal="right" vertical="center"/>
    </xf>
    <xf numFmtId="176" fontId="9" fillId="0" borderId="35" xfId="8" applyNumberFormat="1" applyFont="1" applyBorder="1" applyAlignment="1">
      <alignment horizontal="right" vertical="center"/>
    </xf>
    <xf numFmtId="176" fontId="9" fillId="0" borderId="102" xfId="8" applyNumberFormat="1" applyFont="1" applyBorder="1" applyAlignment="1">
      <alignment horizontal="right" vertical="center"/>
    </xf>
    <xf numFmtId="176" fontId="9" fillId="0" borderId="0" xfId="13" applyNumberFormat="1" applyFont="1" applyAlignment="1">
      <alignment horizontal="right"/>
    </xf>
    <xf numFmtId="176" fontId="9" fillId="0" borderId="51" xfId="13" applyNumberFormat="1" applyFont="1" applyBorder="1" applyAlignment="1">
      <alignment horizontal="right"/>
    </xf>
    <xf numFmtId="176" fontId="9" fillId="0" borderId="75" xfId="13" applyNumberFormat="1" applyFont="1" applyBorder="1" applyAlignment="1">
      <alignment horizontal="right"/>
    </xf>
    <xf numFmtId="0" fontId="9" fillId="0" borderId="103" xfId="13" applyFont="1" applyBorder="1"/>
    <xf numFmtId="0" fontId="9" fillId="0" borderId="104" xfId="13" applyFont="1" applyBorder="1"/>
    <xf numFmtId="176" fontId="9" fillId="0" borderId="105" xfId="13" applyNumberFormat="1" applyFont="1" applyBorder="1" applyAlignment="1">
      <alignment horizontal="right"/>
    </xf>
    <xf numFmtId="176" fontId="9" fillId="0" borderId="104" xfId="13" applyNumberFormat="1" applyFont="1" applyBorder="1" applyAlignment="1">
      <alignment horizontal="right"/>
    </xf>
    <xf numFmtId="176" fontId="9" fillId="0" borderId="56" xfId="13" applyNumberFormat="1" applyFont="1" applyBorder="1" applyAlignment="1">
      <alignment horizontal="right"/>
    </xf>
    <xf numFmtId="176" fontId="9" fillId="0" borderId="106" xfId="13" applyNumberFormat="1" applyFont="1" applyBorder="1" applyAlignment="1">
      <alignment horizontal="right"/>
    </xf>
    <xf numFmtId="176" fontId="9" fillId="0" borderId="107" xfId="13" applyNumberFormat="1" applyFont="1" applyBorder="1" applyAlignment="1">
      <alignment horizontal="right"/>
    </xf>
    <xf numFmtId="176" fontId="9" fillId="0" borderId="108" xfId="13" applyNumberFormat="1" applyFont="1" applyBorder="1" applyAlignment="1">
      <alignment horizontal="right"/>
    </xf>
    <xf numFmtId="0" fontId="9" fillId="0" borderId="20" xfId="13" applyFont="1" applyBorder="1" applyAlignment="1">
      <alignment horizontal="center"/>
    </xf>
    <xf numFmtId="0" fontId="9" fillId="0" borderId="112" xfId="13" applyFont="1" applyBorder="1" applyAlignment="1">
      <alignment horizontal="center"/>
    </xf>
    <xf numFmtId="0" fontId="9" fillId="0" borderId="110" xfId="13" applyFont="1" applyBorder="1" applyAlignment="1">
      <alignment horizontal="center"/>
    </xf>
    <xf numFmtId="0" fontId="9" fillId="0" borderId="111" xfId="13" applyFont="1" applyBorder="1" applyAlignment="1">
      <alignment horizontal="center"/>
    </xf>
    <xf numFmtId="176" fontId="9" fillId="0" borderId="113" xfId="13" applyNumberFormat="1" applyFont="1" applyBorder="1" applyAlignment="1">
      <alignment horizontal="right"/>
    </xf>
    <xf numFmtId="0" fontId="9" fillId="2" borderId="109" xfId="13" applyFont="1" applyFill="1" applyBorder="1" applyAlignment="1">
      <alignment horizontal="center"/>
    </xf>
    <xf numFmtId="0" fontId="9" fillId="2" borderId="110" xfId="13" applyFont="1" applyFill="1" applyBorder="1" applyAlignment="1">
      <alignment horizontal="center"/>
    </xf>
    <xf numFmtId="0" fontId="9" fillId="2" borderId="111" xfId="13" applyFont="1" applyFill="1" applyBorder="1" applyAlignment="1">
      <alignment horizontal="center"/>
    </xf>
    <xf numFmtId="0" fontId="9" fillId="0" borderId="18" xfId="13" applyFont="1" applyBorder="1"/>
    <xf numFmtId="0" fontId="9" fillId="0" borderId="18" xfId="13" applyFont="1" applyBorder="1" applyAlignment="1">
      <alignment vertical="center"/>
    </xf>
    <xf numFmtId="0" fontId="9" fillId="0" borderId="8" xfId="13" applyFont="1" applyBorder="1"/>
    <xf numFmtId="0" fontId="9" fillId="0" borderId="9" xfId="13" applyFont="1" applyBorder="1"/>
    <xf numFmtId="176" fontId="9" fillId="0" borderId="0" xfId="8" applyNumberFormat="1" applyFont="1" applyAlignment="1">
      <alignment horizontal="right" vertical="center"/>
    </xf>
    <xf numFmtId="176" fontId="9" fillId="0" borderId="114" xfId="8" applyNumberFormat="1" applyFont="1" applyBorder="1" applyAlignment="1">
      <alignment horizontal="right" vertical="center"/>
    </xf>
    <xf numFmtId="0" fontId="9" fillId="0" borderId="109" xfId="13" applyFont="1" applyBorder="1" applyAlignment="1">
      <alignment horizont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4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right"/>
    </xf>
    <xf numFmtId="38" fontId="0" fillId="2" borderId="6" xfId="1" applyFont="1" applyFill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horizontal="right" vertical="center"/>
    </xf>
    <xf numFmtId="38" fontId="0" fillId="2" borderId="19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176" fontId="0" fillId="2" borderId="20" xfId="0" applyNumberFormat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176" fontId="0" fillId="2" borderId="16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0" fillId="0" borderId="0" xfId="0" applyFont="1">
      <alignment vertical="center"/>
    </xf>
    <xf numFmtId="0" fontId="0" fillId="0" borderId="0" xfId="8" applyFont="1" applyFill="1" applyBorder="1" applyAlignment="1">
      <alignment horizontal="center"/>
    </xf>
    <xf numFmtId="0" fontId="0" fillId="0" borderId="0" xfId="8" applyFont="1" applyFill="1" applyBorder="1" applyAlignment="1"/>
    <xf numFmtId="0" fontId="0" fillId="0" borderId="0" xfId="8" applyFont="1" applyFill="1" applyBorder="1" applyAlignment="1">
      <alignment horizontal="right"/>
    </xf>
    <xf numFmtId="0" fontId="0" fillId="0" borderId="0" xfId="8" applyFont="1" applyFill="1" applyBorder="1" applyAlignment="1">
      <alignment horizontal="right" vertical="center"/>
    </xf>
    <xf numFmtId="0" fontId="0" fillId="0" borderId="0" xfId="8" applyFont="1" applyFill="1" applyAlignment="1">
      <alignment vertical="center"/>
    </xf>
    <xf numFmtId="0" fontId="0" fillId="0" borderId="2" xfId="8" applyFont="1" applyFill="1" applyBorder="1" applyAlignment="1">
      <alignment vertical="center"/>
    </xf>
    <xf numFmtId="0" fontId="0" fillId="0" borderId="31" xfId="8" applyFont="1" applyFill="1" applyBorder="1" applyAlignment="1">
      <alignment vertical="center"/>
    </xf>
    <xf numFmtId="0" fontId="0" fillId="0" borderId="0" xfId="8" applyFont="1" applyFill="1" applyAlignment="1">
      <alignment horizontal="center" vertical="center"/>
    </xf>
    <xf numFmtId="38" fontId="0" fillId="0" borderId="36" xfId="6" applyFont="1" applyFill="1" applyBorder="1" applyAlignment="1">
      <alignment vertical="center"/>
    </xf>
    <xf numFmtId="38" fontId="0" fillId="0" borderId="4" xfId="6" applyFont="1" applyFill="1" applyBorder="1" applyAlignment="1">
      <alignment vertical="center"/>
    </xf>
    <xf numFmtId="0" fontId="0" fillId="0" borderId="4" xfId="8" applyFont="1" applyFill="1" applyBorder="1" applyAlignment="1">
      <alignment vertical="center"/>
    </xf>
    <xf numFmtId="176" fontId="0" fillId="0" borderId="3" xfId="8" applyNumberFormat="1" applyFont="1" applyFill="1" applyBorder="1" applyAlignment="1">
      <alignment horizontal="right" vertical="center"/>
    </xf>
    <xf numFmtId="38" fontId="0" fillId="0" borderId="6" xfId="6" applyFont="1" applyFill="1" applyBorder="1" applyAlignment="1">
      <alignment vertical="center"/>
    </xf>
    <xf numFmtId="38" fontId="0" fillId="0" borderId="0" xfId="6" applyFont="1" applyFill="1" applyBorder="1" applyAlignment="1">
      <alignment vertical="center"/>
    </xf>
    <xf numFmtId="0" fontId="0" fillId="0" borderId="0" xfId="8" applyFont="1" applyFill="1" applyBorder="1" applyAlignment="1">
      <alignment vertical="center"/>
    </xf>
    <xf numFmtId="176" fontId="0" fillId="0" borderId="18" xfId="8" applyNumberFormat="1" applyFont="1" applyFill="1" applyBorder="1" applyAlignment="1">
      <alignment horizontal="right" vertical="center"/>
    </xf>
    <xf numFmtId="0" fontId="0" fillId="0" borderId="6" xfId="8" applyFont="1" applyFill="1" applyBorder="1" applyAlignment="1">
      <alignment vertical="center"/>
    </xf>
    <xf numFmtId="0" fontId="0" fillId="0" borderId="6" xfId="9" applyFont="1" applyFill="1" applyBorder="1" applyAlignment="1">
      <alignment horizontal="left" vertical="center"/>
    </xf>
    <xf numFmtId="0" fontId="0" fillId="0" borderId="0" xfId="9" applyFont="1" applyFill="1" applyBorder="1" applyAlignment="1">
      <alignment horizontal="left" vertical="center"/>
    </xf>
    <xf numFmtId="38" fontId="0" fillId="0" borderId="10" xfId="6" applyFont="1" applyFill="1" applyBorder="1" applyAlignment="1">
      <alignment vertical="center"/>
    </xf>
    <xf numFmtId="0" fontId="0" fillId="0" borderId="11" xfId="9" applyFont="1" applyFill="1" applyBorder="1" applyAlignment="1">
      <alignment vertical="center"/>
    </xf>
    <xf numFmtId="0" fontId="0" fillId="0" borderId="11" xfId="8" applyFont="1" applyFill="1" applyBorder="1" applyAlignment="1">
      <alignment vertical="center"/>
    </xf>
    <xf numFmtId="176" fontId="0" fillId="0" borderId="22" xfId="8" applyNumberFormat="1" applyFont="1" applyFill="1" applyBorder="1" applyAlignment="1">
      <alignment horizontal="right" vertical="center"/>
    </xf>
    <xf numFmtId="38" fontId="0" fillId="0" borderId="19" xfId="6" applyFont="1" applyFill="1" applyBorder="1" applyAlignment="1">
      <alignment vertical="center"/>
    </xf>
    <xf numFmtId="0" fontId="0" fillId="0" borderId="7" xfId="9" applyFont="1" applyFill="1" applyBorder="1" applyAlignment="1">
      <alignment vertical="center"/>
    </xf>
    <xf numFmtId="0" fontId="0" fillId="0" borderId="44" xfId="9" applyFont="1" applyFill="1" applyBorder="1" applyAlignment="1">
      <alignment vertical="center"/>
    </xf>
    <xf numFmtId="0" fontId="0" fillId="0" borderId="7" xfId="8" applyFont="1" applyFill="1" applyBorder="1" applyAlignment="1">
      <alignment vertical="center"/>
    </xf>
    <xf numFmtId="176" fontId="0" fillId="0" borderId="20" xfId="8" applyNumberFormat="1" applyFont="1" applyFill="1" applyBorder="1" applyAlignment="1">
      <alignment horizontal="right" vertical="center"/>
    </xf>
    <xf numFmtId="0" fontId="0" fillId="0" borderId="0" xfId="9" applyFont="1" applyFill="1" applyBorder="1" applyAlignment="1">
      <alignment vertical="center"/>
    </xf>
    <xf numFmtId="0" fontId="0" fillId="0" borderId="0" xfId="7" applyFont="1" applyFill="1" applyBorder="1" applyAlignment="1">
      <alignment vertical="center"/>
    </xf>
    <xf numFmtId="0" fontId="0" fillId="0" borderId="11" xfId="9" applyFont="1" applyFill="1" applyBorder="1" applyAlignment="1">
      <alignment horizontal="left" vertical="center"/>
    </xf>
    <xf numFmtId="38" fontId="0" fillId="0" borderId="23" xfId="6" applyFont="1" applyFill="1" applyBorder="1" applyAlignment="1">
      <alignment vertical="center"/>
    </xf>
    <xf numFmtId="0" fontId="0" fillId="0" borderId="24" xfId="9" applyFont="1" applyFill="1" applyBorder="1" applyAlignment="1">
      <alignment vertical="center"/>
    </xf>
    <xf numFmtId="0" fontId="0" fillId="0" borderId="24" xfId="9" applyFont="1" applyFill="1" applyBorder="1" applyAlignment="1">
      <alignment horizontal="left" vertical="center"/>
    </xf>
    <xf numFmtId="0" fontId="0" fillId="0" borderId="24" xfId="8" applyFont="1" applyFill="1" applyBorder="1" applyAlignment="1">
      <alignment vertical="center"/>
    </xf>
    <xf numFmtId="176" fontId="0" fillId="0" borderId="26" xfId="8" applyNumberFormat="1" applyFont="1" applyFill="1" applyBorder="1" applyAlignment="1">
      <alignment horizontal="right" vertical="center"/>
    </xf>
    <xf numFmtId="38" fontId="0" fillId="0" borderId="32" xfId="6" applyFont="1" applyFill="1" applyBorder="1" applyAlignment="1">
      <alignment vertical="center"/>
    </xf>
    <xf numFmtId="0" fontId="0" fillId="0" borderId="33" xfId="9" applyFont="1" applyFill="1" applyBorder="1" applyAlignment="1">
      <alignment vertical="center"/>
    </xf>
    <xf numFmtId="0" fontId="0" fillId="0" borderId="33" xfId="9" applyFont="1" applyFill="1" applyBorder="1" applyAlignment="1">
      <alignment horizontal="left" vertical="center"/>
    </xf>
    <xf numFmtId="0" fontId="0" fillId="0" borderId="33" xfId="8" applyFont="1" applyFill="1" applyBorder="1" applyAlignment="1">
      <alignment vertical="center"/>
    </xf>
    <xf numFmtId="176" fontId="0" fillId="0" borderId="35" xfId="8" applyNumberFormat="1" applyFont="1" applyFill="1" applyBorder="1" applyAlignment="1">
      <alignment horizontal="right" vertical="center"/>
    </xf>
    <xf numFmtId="0" fontId="0" fillId="0" borderId="2" xfId="8" applyFont="1" applyFill="1" applyBorder="1" applyAlignment="1">
      <alignment vertical="top" wrapText="1"/>
    </xf>
    <xf numFmtId="0" fontId="0" fillId="0" borderId="2" xfId="8" applyFont="1" applyFill="1" applyBorder="1" applyAlignment="1">
      <alignment vertical="top"/>
    </xf>
    <xf numFmtId="0" fontId="0" fillId="0" borderId="0" xfId="8" applyFont="1" applyFill="1" applyBorder="1" applyAlignment="1">
      <alignment vertical="top"/>
    </xf>
    <xf numFmtId="0" fontId="0" fillId="0" borderId="0" xfId="8" applyFont="1" applyAlignment="1">
      <alignment horizontal="center" vertical="center"/>
    </xf>
    <xf numFmtId="0" fontId="0" fillId="0" borderId="0" xfId="8" applyFont="1"/>
    <xf numFmtId="0" fontId="4" fillId="2" borderId="0" xfId="0" applyFont="1" applyFill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38" fontId="1" fillId="0" borderId="19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38" fontId="1" fillId="0" borderId="14" xfId="6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176" fontId="1" fillId="0" borderId="28" xfId="6" applyNumberFormat="1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0" fontId="4" fillId="2" borderId="0" xfId="3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76" fontId="0" fillId="0" borderId="40" xfId="8" applyNumberFormat="1" applyFont="1" applyFill="1" applyBorder="1" applyAlignment="1">
      <alignment horizontal="right" vertical="center"/>
    </xf>
    <xf numFmtId="176" fontId="0" fillId="0" borderId="41" xfId="8" applyNumberFormat="1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0" fillId="0" borderId="1" xfId="8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center" vertical="center"/>
    </xf>
    <xf numFmtId="0" fontId="0" fillId="0" borderId="29" xfId="8" applyFont="1" applyFill="1" applyBorder="1" applyAlignment="1">
      <alignment horizontal="center" vertical="center"/>
    </xf>
    <xf numFmtId="0" fontId="0" fillId="0" borderId="32" xfId="8" applyFont="1" applyFill="1" applyBorder="1" applyAlignment="1">
      <alignment horizontal="center" vertical="center"/>
    </xf>
    <xf numFmtId="0" fontId="0" fillId="0" borderId="33" xfId="8" applyFont="1" applyFill="1" applyBorder="1" applyAlignment="1">
      <alignment horizontal="center" vertical="center"/>
    </xf>
    <xf numFmtId="0" fontId="0" fillId="0" borderId="34" xfId="8" applyFont="1" applyFill="1" applyBorder="1" applyAlignment="1">
      <alignment horizontal="center" vertical="center"/>
    </xf>
    <xf numFmtId="0" fontId="0" fillId="0" borderId="30" xfId="8" applyFont="1" applyFill="1" applyBorder="1" applyAlignment="1">
      <alignment horizontal="center" vertical="center"/>
    </xf>
    <xf numFmtId="0" fontId="0" fillId="0" borderId="35" xfId="8" applyFont="1" applyFill="1" applyBorder="1" applyAlignment="1">
      <alignment horizontal="center" vertical="center"/>
    </xf>
    <xf numFmtId="0" fontId="0" fillId="0" borderId="26" xfId="8" applyFont="1" applyFill="1" applyBorder="1" applyAlignment="1">
      <alignment horizontal="center" vertical="center" wrapText="1"/>
    </xf>
    <xf numFmtId="0" fontId="0" fillId="0" borderId="25" xfId="8" applyFont="1" applyBorder="1" applyAlignment="1">
      <alignment horizontal="center" vertical="center" wrapText="1"/>
    </xf>
    <xf numFmtId="0" fontId="0" fillId="0" borderId="27" xfId="8" applyFont="1" applyBorder="1" applyAlignment="1">
      <alignment horizontal="center" vertical="center" wrapText="1"/>
    </xf>
    <xf numFmtId="179" fontId="0" fillId="0" borderId="40" xfId="8" applyNumberFormat="1" applyFont="1" applyFill="1" applyBorder="1" applyAlignment="1">
      <alignment horizontal="center" vertical="center"/>
    </xf>
    <xf numFmtId="179" fontId="0" fillId="0" borderId="48" xfId="8" applyNumberFormat="1" applyFont="1" applyFill="1" applyBorder="1" applyAlignment="1">
      <alignment horizontal="center" vertical="center"/>
    </xf>
    <xf numFmtId="179" fontId="0" fillId="0" borderId="38" xfId="8" applyNumberFormat="1" applyFont="1" applyFill="1" applyBorder="1" applyAlignment="1">
      <alignment horizontal="right" vertical="center"/>
    </xf>
    <xf numFmtId="0" fontId="0" fillId="0" borderId="39" xfId="8" applyFont="1" applyBorder="1" applyAlignment="1">
      <alignment horizontal="right" vertical="center"/>
    </xf>
    <xf numFmtId="179" fontId="0" fillId="0" borderId="41" xfId="8" applyNumberFormat="1" applyFont="1" applyFill="1" applyBorder="1" applyAlignment="1">
      <alignment horizontal="center" vertical="center"/>
    </xf>
    <xf numFmtId="179" fontId="0" fillId="0" borderId="42" xfId="8" applyNumberFormat="1" applyFont="1" applyFill="1" applyBorder="1" applyAlignment="1">
      <alignment horizontal="center" vertical="center"/>
    </xf>
    <xf numFmtId="179" fontId="0" fillId="0" borderId="43" xfId="8" applyNumberFormat="1" applyFont="1" applyFill="1" applyBorder="1" applyAlignment="1">
      <alignment horizontal="center" vertical="center"/>
    </xf>
    <xf numFmtId="179" fontId="0" fillId="0" borderId="46" xfId="8" applyNumberFormat="1" applyFont="1" applyFill="1" applyBorder="1" applyAlignment="1">
      <alignment horizontal="center" vertical="center"/>
    </xf>
    <xf numFmtId="179" fontId="0" fillId="0" borderId="47" xfId="8" applyNumberFormat="1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9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5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8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28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29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0" xfId="3" applyFont="1" applyFill="1" applyBorder="1" applyAlignment="1">
      <alignment horizontal="center"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5" xfId="3" applyFont="1" applyFill="1" applyBorder="1" applyAlignment="1">
      <alignment horizontal="center" vertical="center"/>
    </xf>
    <xf numFmtId="0" fontId="1" fillId="2" borderId="49" xfId="3" applyFont="1" applyFill="1" applyBorder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0" fontId="9" fillId="0" borderId="6" xfId="13" applyFont="1" applyBorder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9" fillId="0" borderId="10" xfId="13" applyFont="1" applyBorder="1" applyAlignment="1">
      <alignment horizontal="center" vertical="center"/>
    </xf>
    <xf numFmtId="0" fontId="9" fillId="0" borderId="11" xfId="13" applyFont="1" applyBorder="1" applyAlignment="1">
      <alignment horizontal="center" vertical="center"/>
    </xf>
    <xf numFmtId="0" fontId="9" fillId="0" borderId="50" xfId="13" applyFont="1" applyBorder="1" applyAlignment="1">
      <alignment horizontal="center" vertical="center" wrapText="1"/>
    </xf>
    <xf numFmtId="0" fontId="9" fillId="0" borderId="51" xfId="13" applyFont="1" applyBorder="1" applyAlignment="1">
      <alignment horizontal="center" vertical="center" wrapText="1"/>
    </xf>
    <xf numFmtId="0" fontId="9" fillId="0" borderId="56" xfId="13" applyFont="1" applyBorder="1" applyAlignment="1">
      <alignment horizontal="center" vertical="center" wrapText="1"/>
    </xf>
    <xf numFmtId="0" fontId="9" fillId="0" borderId="3" xfId="13" applyFont="1" applyBorder="1" applyAlignment="1">
      <alignment horizontal="center"/>
    </xf>
    <xf numFmtId="0" fontId="9" fillId="0" borderId="4" xfId="13" applyFont="1" applyBorder="1" applyAlignment="1">
      <alignment horizontal="center"/>
    </xf>
    <xf numFmtId="0" fontId="9" fillId="0" borderId="5" xfId="13" applyFont="1" applyBorder="1" applyAlignment="1">
      <alignment horizontal="center"/>
    </xf>
    <xf numFmtId="0" fontId="9" fillId="0" borderId="52" xfId="13" applyFont="1" applyBorder="1" applyAlignment="1">
      <alignment horizontal="center" vertical="center" wrapText="1"/>
    </xf>
    <xf numFmtId="0" fontId="9" fillId="0" borderId="18" xfId="13" applyFont="1" applyBorder="1" applyAlignment="1">
      <alignment horizontal="center" vertical="center" wrapText="1"/>
    </xf>
    <xf numFmtId="0" fontId="9" fillId="0" borderId="22" xfId="13" applyFont="1" applyBorder="1" applyAlignment="1">
      <alignment horizontal="center" vertical="center" wrapText="1"/>
    </xf>
    <xf numFmtId="0" fontId="9" fillId="0" borderId="53" xfId="13" applyFont="1" applyBorder="1" applyAlignment="1">
      <alignment horizontal="center" vertical="center" wrapText="1"/>
    </xf>
    <xf numFmtId="0" fontId="9" fillId="0" borderId="55" xfId="13" applyFont="1" applyBorder="1" applyAlignment="1">
      <alignment horizontal="center" vertical="center" wrapText="1"/>
    </xf>
    <xf numFmtId="0" fontId="9" fillId="0" borderId="57" xfId="13" applyFont="1" applyBorder="1" applyAlignment="1">
      <alignment horizontal="center" vertical="center" wrapText="1"/>
    </xf>
    <xf numFmtId="0" fontId="9" fillId="0" borderId="54" xfId="13" applyFont="1" applyBorder="1" applyAlignment="1">
      <alignment horizontal="center" vertical="center" wrapText="1"/>
    </xf>
    <xf numFmtId="0" fontId="9" fillId="0" borderId="9" xfId="13" applyFont="1" applyBorder="1" applyAlignment="1">
      <alignment horizontal="center" vertical="center" wrapText="1"/>
    </xf>
    <xf numFmtId="0" fontId="9" fillId="0" borderId="13" xfId="13" applyFont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6" xfId="13" applyFont="1" applyFill="1" applyBorder="1" applyAlignment="1">
      <alignment horizontal="center" vertical="center"/>
    </xf>
    <xf numFmtId="0" fontId="9" fillId="2" borderId="0" xfId="13" applyFont="1" applyFill="1" applyAlignment="1">
      <alignment horizontal="center" vertical="center"/>
    </xf>
    <xf numFmtId="0" fontId="9" fillId="2" borderId="10" xfId="13" applyFont="1" applyFill="1" applyBorder="1" applyAlignment="1">
      <alignment horizontal="center" vertical="center"/>
    </xf>
    <xf numFmtId="0" fontId="9" fillId="2" borderId="11" xfId="13" applyFont="1" applyFill="1" applyBorder="1" applyAlignment="1">
      <alignment horizontal="center" vertical="center"/>
    </xf>
    <xf numFmtId="0" fontId="9" fillId="2" borderId="50" xfId="13" applyFont="1" applyFill="1" applyBorder="1" applyAlignment="1">
      <alignment horizontal="center" vertical="center"/>
    </xf>
    <xf numFmtId="0" fontId="9" fillId="2" borderId="51" xfId="13" applyFont="1" applyFill="1" applyBorder="1" applyAlignment="1">
      <alignment horizontal="center" vertical="center"/>
    </xf>
    <xf numFmtId="0" fontId="9" fillId="2" borderId="56" xfId="13" applyFont="1" applyFill="1" applyBorder="1" applyAlignment="1">
      <alignment horizontal="center" vertical="center"/>
    </xf>
    <xf numFmtId="0" fontId="9" fillId="2" borderId="4" xfId="13" applyFont="1" applyFill="1" applyBorder="1" applyAlignment="1">
      <alignment horizontal="center"/>
    </xf>
    <xf numFmtId="0" fontId="9" fillId="2" borderId="5" xfId="13" applyFont="1" applyFill="1" applyBorder="1" applyAlignment="1">
      <alignment horizontal="center"/>
    </xf>
    <xf numFmtId="0" fontId="9" fillId="0" borderId="84" xfId="13" applyFont="1" applyBorder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0" fontId="9" fillId="0" borderId="11" xfId="13" applyFont="1" applyBorder="1" applyAlignment="1">
      <alignment horizontal="center" vertical="center" wrapText="1"/>
    </xf>
    <xf numFmtId="0" fontId="9" fillId="0" borderId="3" xfId="13" applyFont="1" applyBorder="1" applyAlignment="1">
      <alignment horizontal="center" vertical="center"/>
    </xf>
    <xf numFmtId="0" fontId="9" fillId="0" borderId="4" xfId="13" applyFont="1" applyBorder="1" applyAlignment="1">
      <alignment horizontal="center" vertical="center"/>
    </xf>
    <xf numFmtId="0" fontId="9" fillId="0" borderId="5" xfId="13" applyFont="1" applyBorder="1" applyAlignment="1">
      <alignment horizontal="center" vertical="center"/>
    </xf>
    <xf numFmtId="0" fontId="9" fillId="0" borderId="95" xfId="8" applyFont="1" applyBorder="1" applyAlignment="1">
      <alignment horizontal="center" vertical="center" wrapText="1"/>
    </xf>
    <xf numFmtId="0" fontId="9" fillId="0" borderId="20" xfId="8" applyFont="1" applyBorder="1" applyAlignment="1">
      <alignment horizontal="center" vertical="center" wrapText="1"/>
    </xf>
    <xf numFmtId="0" fontId="9" fillId="0" borderId="96" xfId="8" applyFont="1" applyBorder="1" applyAlignment="1">
      <alignment horizontal="center" vertical="center" wrapText="1"/>
    </xf>
    <xf numFmtId="0" fontId="9" fillId="0" borderId="50" xfId="13" applyFont="1" applyBorder="1" applyAlignment="1">
      <alignment horizontal="center" vertical="center"/>
    </xf>
    <xf numFmtId="0" fontId="9" fillId="0" borderId="51" xfId="13" applyFont="1" applyBorder="1" applyAlignment="1">
      <alignment horizontal="center" vertical="center"/>
    </xf>
    <xf numFmtId="0" fontId="9" fillId="0" borderId="56" xfId="13" applyFont="1" applyBorder="1" applyAlignment="1">
      <alignment horizontal="center" vertical="center"/>
    </xf>
    <xf numFmtId="0" fontId="9" fillId="0" borderId="109" xfId="13" applyFont="1" applyBorder="1" applyAlignment="1">
      <alignment horizontal="center"/>
    </xf>
    <xf numFmtId="0" fontId="9" fillId="0" borderId="110" xfId="13" applyFont="1" applyBorder="1" applyAlignment="1">
      <alignment horizontal="center"/>
    </xf>
    <xf numFmtId="0" fontId="9" fillId="0" borderId="111" xfId="13" applyFont="1" applyBorder="1" applyAlignment="1">
      <alignment horizontal="center"/>
    </xf>
    <xf numFmtId="0" fontId="9" fillId="2" borderId="109" xfId="13" applyFont="1" applyFill="1" applyBorder="1" applyAlignment="1">
      <alignment horizontal="center"/>
    </xf>
    <xf numFmtId="0" fontId="9" fillId="2" borderId="110" xfId="13" applyFont="1" applyFill="1" applyBorder="1" applyAlignment="1">
      <alignment horizontal="center"/>
    </xf>
    <xf numFmtId="0" fontId="9" fillId="2" borderId="111" xfId="13" applyFont="1" applyFill="1" applyBorder="1" applyAlignment="1">
      <alignment horizontal="center"/>
    </xf>
    <xf numFmtId="0" fontId="9" fillId="0" borderId="37" xfId="13" applyFont="1" applyBorder="1" applyAlignment="1">
      <alignment horizontal="center" vertical="center"/>
    </xf>
    <xf numFmtId="0" fontId="9" fillId="0" borderId="20" xfId="13" applyFont="1" applyBorder="1" applyAlignment="1">
      <alignment horizontal="center" vertical="center"/>
    </xf>
    <xf numFmtId="0" fontId="9" fillId="0" borderId="7" xfId="13" applyFont="1" applyBorder="1" applyAlignment="1">
      <alignment horizontal="center" vertical="center"/>
    </xf>
    <xf numFmtId="0" fontId="9" fillId="0" borderId="45" xfId="13" applyFont="1" applyBorder="1" applyAlignment="1">
      <alignment horizontal="center" vertical="center"/>
    </xf>
    <xf numFmtId="0" fontId="9" fillId="0" borderId="21" xfId="13" applyFont="1" applyBorder="1" applyAlignment="1">
      <alignment horizontal="center" vertical="center"/>
    </xf>
    <xf numFmtId="0" fontId="9" fillId="0" borderId="0" xfId="8" applyFont="1" applyAlignment="1">
      <alignment horizontal="center" vertical="center" wrapText="1"/>
    </xf>
  </cellXfs>
  <cellStyles count="14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附属明細表PL・NW・WS　20060423修正版" xfId="13" xr:uid="{09BE711B-5B1A-46AD-B8F9-17F2128ED7F1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(29)異動事由コード"/>
      <sheetName val="(15)団体コード(16)会計コード"/>
      <sheetName val="(47)目的別資産区分表6－6"/>
      <sheetName val="財産区分"/>
      <sheetName val="(5)他台帳区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AB74"/>
  <sheetViews>
    <sheetView showGridLines="0" tabSelected="1" view="pageBreakPreview" topLeftCell="D1" zoomScale="90" zoomScaleNormal="85" zoomScaleSheetLayoutView="90" workbookViewId="0">
      <selection activeCell="D3" sqref="D3:AA3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363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366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 t="s">
        <v>331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v>10150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v>664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v>5272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595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v>5251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333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301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69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333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25919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333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-21324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v>379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1629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250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-1274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5" t="s">
        <v>335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332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333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333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333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333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333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333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25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332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104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333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333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333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v>1043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333</v>
      </c>
      <c r="Q24" s="26"/>
      <c r="R24" s="19" t="s">
        <v>320</v>
      </c>
      <c r="S24" s="163"/>
      <c r="T24" s="163"/>
      <c r="U24" s="163"/>
      <c r="V24" s="163"/>
      <c r="W24" s="163"/>
      <c r="X24" s="163"/>
      <c r="Y24" s="163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25" t="s">
        <v>335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v>10150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v>12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v>-687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3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332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332</v>
      </c>
      <c r="Q29" s="26"/>
      <c r="R29" s="19"/>
      <c r="S29" s="163"/>
      <c r="T29" s="163"/>
      <c r="U29" s="163"/>
      <c r="V29" s="163"/>
      <c r="W29" s="163"/>
      <c r="X29" s="163"/>
      <c r="Y29" s="163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333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333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332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333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>
        <v>9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11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>
        <v>-2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332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333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v>4878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v>26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26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332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333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333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332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333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v>4800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333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4800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>
        <v>52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333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v>356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299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25">
        <v>57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333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333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332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333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v>9463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v>10506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v>10506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P44"/>
  <sheetViews>
    <sheetView view="pageBreakPreview" topLeftCell="B1" zoomScaleNormal="85" zoomScaleSheetLayoutView="100" workbookViewId="0">
      <selection activeCell="AE7" sqref="AE7"/>
    </sheetView>
  </sheetViews>
  <sheetFormatPr defaultColWidth="9" defaultRowHeight="13.1" x14ac:dyDescent="0.15"/>
  <cols>
    <col min="1" max="1" width="0" style="280" hidden="1" customWidth="1"/>
    <col min="2" max="2" width="0.6640625" style="281" customWidth="1"/>
    <col min="3" max="3" width="1.21875" style="300" customWidth="1"/>
    <col min="4" max="12" width="2.109375" style="300" customWidth="1"/>
    <col min="13" max="13" width="18.33203125" style="300" customWidth="1"/>
    <col min="14" max="14" width="21.6640625" style="300" bestFit="1" customWidth="1"/>
    <col min="15" max="15" width="2.44140625" style="300" customWidth="1"/>
    <col min="16" max="16" width="0.6640625" style="300" customWidth="1"/>
    <col min="17" max="16384" width="9" style="281"/>
  </cols>
  <sheetData>
    <row r="1" spans="1:16" x14ac:dyDescent="0.15">
      <c r="C1" s="146" t="s">
        <v>363</v>
      </c>
      <c r="D1" s="282"/>
      <c r="E1" s="282"/>
      <c r="F1" s="282"/>
      <c r="G1" s="282"/>
      <c r="H1" s="282"/>
      <c r="I1" s="282"/>
      <c r="J1" s="3"/>
      <c r="K1" s="3"/>
      <c r="L1" s="3"/>
      <c r="M1" s="3"/>
      <c r="N1" s="367" t="s">
        <v>346</v>
      </c>
      <c r="O1" s="367"/>
      <c r="P1" s="367"/>
    </row>
    <row r="2" spans="1:16" x14ac:dyDescent="0.15">
      <c r="A2" s="1"/>
      <c r="C2" s="282"/>
      <c r="D2" s="282"/>
      <c r="E2" s="282"/>
      <c r="F2" s="282"/>
      <c r="G2" s="282"/>
      <c r="H2" s="282"/>
      <c r="I2" s="282"/>
      <c r="J2" s="3"/>
      <c r="K2" s="3"/>
      <c r="L2" s="3"/>
      <c r="M2" s="3"/>
      <c r="N2" s="3"/>
      <c r="O2" s="3"/>
      <c r="P2" s="283"/>
    </row>
    <row r="3" spans="1:16" ht="23.6" x14ac:dyDescent="0.2">
      <c r="C3" s="368" t="s">
        <v>334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49"/>
    </row>
    <row r="4" spans="1:16" ht="16.399999999999999" x14ac:dyDescent="0.2">
      <c r="C4" s="369" t="s">
        <v>364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49"/>
    </row>
    <row r="5" spans="1:16" ht="16.399999999999999" x14ac:dyDescent="0.2">
      <c r="C5" s="369" t="s">
        <v>365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49"/>
    </row>
    <row r="6" spans="1:16" ht="17.05" thickBot="1" x14ac:dyDescent="0.25">
      <c r="C6" s="284"/>
      <c r="D6" s="49"/>
      <c r="E6" s="49"/>
      <c r="F6" s="49"/>
      <c r="G6" s="49"/>
      <c r="H6" s="49"/>
      <c r="I6" s="49"/>
      <c r="J6" s="49"/>
      <c r="K6" s="49"/>
      <c r="L6" s="49"/>
      <c r="M6" s="285"/>
      <c r="N6" s="49"/>
      <c r="O6" s="285" t="s">
        <v>331</v>
      </c>
      <c r="P6" s="49"/>
    </row>
    <row r="7" spans="1:16" ht="17.05" thickBot="1" x14ac:dyDescent="0.25">
      <c r="A7" s="280" t="s">
        <v>313</v>
      </c>
      <c r="C7" s="370" t="s">
        <v>0</v>
      </c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2" t="s">
        <v>315</v>
      </c>
      <c r="O7" s="373"/>
      <c r="P7" s="49"/>
    </row>
    <row r="8" spans="1:16" x14ac:dyDescent="0.15">
      <c r="A8" s="280" t="s">
        <v>134</v>
      </c>
      <c r="C8" s="286"/>
      <c r="D8" s="287" t="s">
        <v>135</v>
      </c>
      <c r="E8" s="287"/>
      <c r="F8" s="288"/>
      <c r="G8" s="287"/>
      <c r="H8" s="287"/>
      <c r="I8" s="287"/>
      <c r="J8" s="287"/>
      <c r="K8" s="288"/>
      <c r="L8" s="288"/>
      <c r="M8" s="288"/>
      <c r="N8" s="157">
        <v>4147</v>
      </c>
      <c r="O8" s="137"/>
      <c r="P8" s="50"/>
    </row>
    <row r="9" spans="1:16" x14ac:dyDescent="0.15">
      <c r="A9" s="280" t="s">
        <v>136</v>
      </c>
      <c r="C9" s="286"/>
      <c r="D9" s="287"/>
      <c r="E9" s="287" t="s">
        <v>137</v>
      </c>
      <c r="F9" s="287"/>
      <c r="G9" s="287"/>
      <c r="H9" s="287"/>
      <c r="I9" s="287"/>
      <c r="J9" s="287"/>
      <c r="K9" s="288"/>
      <c r="L9" s="288"/>
      <c r="M9" s="288"/>
      <c r="N9" s="157">
        <v>4086</v>
      </c>
      <c r="O9" s="137"/>
      <c r="P9" s="50"/>
    </row>
    <row r="10" spans="1:16" x14ac:dyDescent="0.15">
      <c r="A10" s="280" t="s">
        <v>138</v>
      </c>
      <c r="C10" s="286"/>
      <c r="D10" s="287"/>
      <c r="E10" s="287"/>
      <c r="F10" s="287" t="s">
        <v>139</v>
      </c>
      <c r="G10" s="287"/>
      <c r="H10" s="287"/>
      <c r="I10" s="287"/>
      <c r="J10" s="287"/>
      <c r="K10" s="288"/>
      <c r="L10" s="288"/>
      <c r="M10" s="288"/>
      <c r="N10" s="157">
        <v>344</v>
      </c>
      <c r="O10" s="137"/>
      <c r="P10" s="50"/>
    </row>
    <row r="11" spans="1:16" x14ac:dyDescent="0.15">
      <c r="A11" s="280" t="s">
        <v>140</v>
      </c>
      <c r="C11" s="286"/>
      <c r="D11" s="287"/>
      <c r="E11" s="287"/>
      <c r="F11" s="287"/>
      <c r="G11" s="287" t="s">
        <v>141</v>
      </c>
      <c r="H11" s="287"/>
      <c r="I11" s="287"/>
      <c r="J11" s="287"/>
      <c r="K11" s="288"/>
      <c r="L11" s="288"/>
      <c r="M11" s="288"/>
      <c r="N11" s="157">
        <v>277</v>
      </c>
      <c r="O11" s="137"/>
      <c r="P11" s="50"/>
    </row>
    <row r="12" spans="1:16" x14ac:dyDescent="0.15">
      <c r="A12" s="280" t="s">
        <v>142</v>
      </c>
      <c r="C12" s="286"/>
      <c r="D12" s="287"/>
      <c r="E12" s="287"/>
      <c r="F12" s="287"/>
      <c r="G12" s="287" t="s">
        <v>143</v>
      </c>
      <c r="H12" s="287"/>
      <c r="I12" s="287"/>
      <c r="J12" s="287"/>
      <c r="K12" s="288"/>
      <c r="L12" s="288"/>
      <c r="M12" s="288"/>
      <c r="N12" s="157">
        <v>25</v>
      </c>
      <c r="O12" s="137"/>
      <c r="P12" s="50"/>
    </row>
    <row r="13" spans="1:16" x14ac:dyDescent="0.15">
      <c r="A13" s="280" t="s">
        <v>144</v>
      </c>
      <c r="C13" s="286"/>
      <c r="D13" s="287"/>
      <c r="E13" s="287"/>
      <c r="F13" s="287"/>
      <c r="G13" s="287" t="s">
        <v>145</v>
      </c>
      <c r="H13" s="287"/>
      <c r="I13" s="287"/>
      <c r="J13" s="287"/>
      <c r="K13" s="288"/>
      <c r="L13" s="288"/>
      <c r="M13" s="288"/>
      <c r="N13" s="157">
        <v>7</v>
      </c>
      <c r="O13" s="137"/>
      <c r="P13" s="50"/>
    </row>
    <row r="14" spans="1:16" x14ac:dyDescent="0.15">
      <c r="A14" s="280" t="s">
        <v>146</v>
      </c>
      <c r="C14" s="286"/>
      <c r="D14" s="287"/>
      <c r="E14" s="287"/>
      <c r="F14" s="287"/>
      <c r="G14" s="287" t="s">
        <v>35</v>
      </c>
      <c r="H14" s="287"/>
      <c r="I14" s="287"/>
      <c r="J14" s="287"/>
      <c r="K14" s="288"/>
      <c r="L14" s="288"/>
      <c r="M14" s="288"/>
      <c r="N14" s="157">
        <v>35</v>
      </c>
      <c r="O14" s="137"/>
      <c r="P14" s="50"/>
    </row>
    <row r="15" spans="1:16" x14ac:dyDescent="0.15">
      <c r="A15" s="280" t="s">
        <v>147</v>
      </c>
      <c r="C15" s="286"/>
      <c r="D15" s="287"/>
      <c r="E15" s="287"/>
      <c r="F15" s="287" t="s">
        <v>148</v>
      </c>
      <c r="G15" s="287"/>
      <c r="H15" s="287"/>
      <c r="I15" s="287"/>
      <c r="J15" s="287"/>
      <c r="K15" s="288"/>
      <c r="L15" s="288"/>
      <c r="M15" s="288"/>
      <c r="N15" s="157">
        <v>3729</v>
      </c>
      <c r="O15" s="137"/>
      <c r="P15" s="50"/>
    </row>
    <row r="16" spans="1:16" x14ac:dyDescent="0.15">
      <c r="A16" s="280" t="s">
        <v>149</v>
      </c>
      <c r="C16" s="286"/>
      <c r="D16" s="287"/>
      <c r="E16" s="287"/>
      <c r="F16" s="287"/>
      <c r="G16" s="287" t="s">
        <v>150</v>
      </c>
      <c r="H16" s="287"/>
      <c r="I16" s="287"/>
      <c r="J16" s="287"/>
      <c r="K16" s="288"/>
      <c r="L16" s="288"/>
      <c r="M16" s="288"/>
      <c r="N16" s="157">
        <v>1588</v>
      </c>
      <c r="O16" s="137"/>
      <c r="P16" s="50"/>
    </row>
    <row r="17" spans="1:16" x14ac:dyDescent="0.15">
      <c r="A17" s="280" t="s">
        <v>151</v>
      </c>
      <c r="C17" s="286"/>
      <c r="D17" s="287"/>
      <c r="E17" s="287"/>
      <c r="F17" s="287"/>
      <c r="G17" s="287" t="s">
        <v>152</v>
      </c>
      <c r="H17" s="287"/>
      <c r="I17" s="287"/>
      <c r="J17" s="287"/>
      <c r="K17" s="288"/>
      <c r="L17" s="288"/>
      <c r="M17" s="288"/>
      <c r="N17" s="157">
        <v>962</v>
      </c>
      <c r="O17" s="137"/>
      <c r="P17" s="50"/>
    </row>
    <row r="18" spans="1:16" x14ac:dyDescent="0.15">
      <c r="A18" s="280" t="s">
        <v>153</v>
      </c>
      <c r="C18" s="286"/>
      <c r="D18" s="287"/>
      <c r="E18" s="287"/>
      <c r="F18" s="287"/>
      <c r="G18" s="287" t="s">
        <v>154</v>
      </c>
      <c r="H18" s="287"/>
      <c r="I18" s="287"/>
      <c r="J18" s="287"/>
      <c r="K18" s="288"/>
      <c r="L18" s="288"/>
      <c r="M18" s="288"/>
      <c r="N18" s="157">
        <v>1111</v>
      </c>
      <c r="O18" s="137"/>
      <c r="P18" s="50"/>
    </row>
    <row r="19" spans="1:16" x14ac:dyDescent="0.15">
      <c r="A19" s="280" t="s">
        <v>155</v>
      </c>
      <c r="C19" s="286"/>
      <c r="D19" s="287"/>
      <c r="E19" s="287"/>
      <c r="F19" s="287"/>
      <c r="G19" s="287" t="s">
        <v>35</v>
      </c>
      <c r="H19" s="287"/>
      <c r="I19" s="287"/>
      <c r="J19" s="287"/>
      <c r="K19" s="288"/>
      <c r="L19" s="288"/>
      <c r="M19" s="288"/>
      <c r="N19" s="157">
        <v>68</v>
      </c>
      <c r="O19" s="137"/>
      <c r="P19" s="50"/>
    </row>
    <row r="20" spans="1:16" x14ac:dyDescent="0.15">
      <c r="A20" s="280" t="s">
        <v>156</v>
      </c>
      <c r="C20" s="286"/>
      <c r="D20" s="287"/>
      <c r="E20" s="287"/>
      <c r="F20" s="287" t="s">
        <v>157</v>
      </c>
      <c r="G20" s="287"/>
      <c r="H20" s="287"/>
      <c r="I20" s="287"/>
      <c r="J20" s="287"/>
      <c r="K20" s="288"/>
      <c r="L20" s="288"/>
      <c r="M20" s="288"/>
      <c r="N20" s="157">
        <v>13</v>
      </c>
      <c r="O20" s="137"/>
      <c r="P20" s="50"/>
    </row>
    <row r="21" spans="1:16" x14ac:dyDescent="0.15">
      <c r="A21" s="280" t="s">
        <v>158</v>
      </c>
      <c r="C21" s="286"/>
      <c r="D21" s="287"/>
      <c r="E21" s="287"/>
      <c r="F21" s="288"/>
      <c r="G21" s="288" t="s">
        <v>159</v>
      </c>
      <c r="H21" s="288"/>
      <c r="I21" s="287"/>
      <c r="J21" s="287"/>
      <c r="K21" s="288"/>
      <c r="L21" s="288"/>
      <c r="M21" s="288"/>
      <c r="N21" s="157">
        <v>9</v>
      </c>
      <c r="O21" s="137"/>
      <c r="P21" s="50"/>
    </row>
    <row r="22" spans="1:16" x14ac:dyDescent="0.15">
      <c r="A22" s="280" t="s">
        <v>160</v>
      </c>
      <c r="C22" s="286"/>
      <c r="D22" s="287"/>
      <c r="E22" s="287"/>
      <c r="F22" s="288"/>
      <c r="G22" s="287" t="s">
        <v>161</v>
      </c>
      <c r="H22" s="287"/>
      <c r="I22" s="287"/>
      <c r="J22" s="287"/>
      <c r="K22" s="288"/>
      <c r="L22" s="288"/>
      <c r="M22" s="288"/>
      <c r="N22" s="157" t="s">
        <v>335</v>
      </c>
      <c r="O22" s="137"/>
      <c r="P22" s="50"/>
    </row>
    <row r="23" spans="1:16" x14ac:dyDescent="0.15">
      <c r="A23" s="280" t="s">
        <v>162</v>
      </c>
      <c r="C23" s="286"/>
      <c r="D23" s="287"/>
      <c r="E23" s="287"/>
      <c r="F23" s="288"/>
      <c r="G23" s="287" t="s">
        <v>35</v>
      </c>
      <c r="H23" s="287"/>
      <c r="I23" s="287"/>
      <c r="J23" s="287"/>
      <c r="K23" s="288"/>
      <c r="L23" s="288"/>
      <c r="M23" s="288"/>
      <c r="N23" s="157">
        <v>4</v>
      </c>
      <c r="O23" s="137"/>
      <c r="P23" s="50"/>
    </row>
    <row r="24" spans="1:16" x14ac:dyDescent="0.15">
      <c r="A24" s="280" t="s">
        <v>163</v>
      </c>
      <c r="C24" s="286"/>
      <c r="D24" s="287"/>
      <c r="E24" s="288" t="s">
        <v>164</v>
      </c>
      <c r="F24" s="288"/>
      <c r="G24" s="287"/>
      <c r="H24" s="287"/>
      <c r="I24" s="287"/>
      <c r="J24" s="287"/>
      <c r="K24" s="288"/>
      <c r="L24" s="288"/>
      <c r="M24" s="288"/>
      <c r="N24" s="157">
        <v>61</v>
      </c>
      <c r="O24" s="137"/>
      <c r="P24" s="50"/>
    </row>
    <row r="25" spans="1:16" x14ac:dyDescent="0.15">
      <c r="A25" s="280" t="s">
        <v>165</v>
      </c>
      <c r="C25" s="289"/>
      <c r="D25" s="290"/>
      <c r="E25" s="290"/>
      <c r="F25" s="290" t="s">
        <v>166</v>
      </c>
      <c r="G25" s="290"/>
      <c r="H25" s="290"/>
      <c r="I25" s="290"/>
      <c r="J25" s="290"/>
      <c r="K25" s="291"/>
      <c r="L25" s="291"/>
      <c r="M25" s="291"/>
      <c r="N25" s="292">
        <v>57</v>
      </c>
      <c r="O25" s="150"/>
      <c r="P25" s="50"/>
    </row>
    <row r="26" spans="1:16" x14ac:dyDescent="0.15">
      <c r="A26" s="280" t="s">
        <v>167</v>
      </c>
      <c r="C26" s="286"/>
      <c r="D26" s="287"/>
      <c r="E26" s="287"/>
      <c r="F26" s="287" t="s">
        <v>168</v>
      </c>
      <c r="G26" s="287"/>
      <c r="H26" s="287"/>
      <c r="I26" s="287"/>
      <c r="J26" s="287"/>
      <c r="K26" s="288"/>
      <c r="L26" s="288"/>
      <c r="M26" s="288"/>
      <c r="N26" s="157" t="s">
        <v>335</v>
      </c>
      <c r="O26" s="137"/>
      <c r="P26" s="50"/>
    </row>
    <row r="27" spans="1:16" x14ac:dyDescent="0.15">
      <c r="A27" s="280" t="s">
        <v>169</v>
      </c>
      <c r="C27" s="286"/>
      <c r="D27" s="287"/>
      <c r="E27" s="287"/>
      <c r="F27" s="287" t="s">
        <v>170</v>
      </c>
      <c r="G27" s="287"/>
      <c r="H27" s="287"/>
      <c r="I27" s="287"/>
      <c r="J27" s="287"/>
      <c r="K27" s="288"/>
      <c r="L27" s="288"/>
      <c r="M27" s="288"/>
      <c r="N27" s="157" t="s">
        <v>335</v>
      </c>
      <c r="O27" s="137"/>
      <c r="P27" s="50"/>
    </row>
    <row r="28" spans="1:16" x14ac:dyDescent="0.15">
      <c r="A28" s="280" t="s">
        <v>171</v>
      </c>
      <c r="C28" s="286"/>
      <c r="D28" s="287"/>
      <c r="E28" s="287"/>
      <c r="F28" s="287" t="s">
        <v>35</v>
      </c>
      <c r="G28" s="287"/>
      <c r="H28" s="287"/>
      <c r="I28" s="287"/>
      <c r="J28" s="287"/>
      <c r="K28" s="288"/>
      <c r="L28" s="288"/>
      <c r="M28" s="288"/>
      <c r="N28" s="157">
        <v>4</v>
      </c>
      <c r="O28" s="137"/>
      <c r="P28" s="50"/>
    </row>
    <row r="29" spans="1:16" x14ac:dyDescent="0.15">
      <c r="A29" s="280" t="s">
        <v>172</v>
      </c>
      <c r="C29" s="286"/>
      <c r="D29" s="287" t="s">
        <v>173</v>
      </c>
      <c r="E29" s="287"/>
      <c r="F29" s="287"/>
      <c r="G29" s="287"/>
      <c r="H29" s="287"/>
      <c r="I29" s="287"/>
      <c r="J29" s="287"/>
      <c r="K29" s="288"/>
      <c r="L29" s="288"/>
      <c r="M29" s="288"/>
      <c r="N29" s="157">
        <v>991</v>
      </c>
      <c r="O29" s="137"/>
      <c r="P29" s="50"/>
    </row>
    <row r="30" spans="1:16" x14ac:dyDescent="0.15">
      <c r="A30" s="280" t="s">
        <v>174</v>
      </c>
      <c r="C30" s="286"/>
      <c r="D30" s="287"/>
      <c r="E30" s="287" t="s">
        <v>175</v>
      </c>
      <c r="F30" s="287"/>
      <c r="G30" s="287"/>
      <c r="H30" s="287"/>
      <c r="I30" s="287"/>
      <c r="J30" s="287"/>
      <c r="K30" s="51"/>
      <c r="L30" s="51"/>
      <c r="M30" s="51"/>
      <c r="N30" s="157">
        <v>625</v>
      </c>
      <c r="O30" s="137"/>
      <c r="P30" s="50"/>
    </row>
    <row r="31" spans="1:16" x14ac:dyDescent="0.15">
      <c r="A31" s="280" t="s">
        <v>176</v>
      </c>
      <c r="C31" s="286"/>
      <c r="D31" s="287"/>
      <c r="E31" s="287" t="s">
        <v>35</v>
      </c>
      <c r="F31" s="287"/>
      <c r="G31" s="288"/>
      <c r="H31" s="287"/>
      <c r="I31" s="287"/>
      <c r="J31" s="287"/>
      <c r="K31" s="51"/>
      <c r="L31" s="51"/>
      <c r="M31" s="51"/>
      <c r="N31" s="157">
        <v>366</v>
      </c>
      <c r="O31" s="137"/>
      <c r="P31" s="50"/>
    </row>
    <row r="32" spans="1:16" x14ac:dyDescent="0.15">
      <c r="A32" s="280" t="s">
        <v>132</v>
      </c>
      <c r="C32" s="293" t="s">
        <v>133</v>
      </c>
      <c r="D32" s="294"/>
      <c r="E32" s="294"/>
      <c r="F32" s="294"/>
      <c r="G32" s="294"/>
      <c r="H32" s="294"/>
      <c r="I32" s="294"/>
      <c r="J32" s="294"/>
      <c r="K32" s="295"/>
      <c r="L32" s="295"/>
      <c r="M32" s="295"/>
      <c r="N32" s="296">
        <v>-3156</v>
      </c>
      <c r="O32" s="138"/>
      <c r="P32" s="50"/>
    </row>
    <row r="33" spans="1:16" x14ac:dyDescent="0.15">
      <c r="A33" s="280" t="s">
        <v>179</v>
      </c>
      <c r="C33" s="286"/>
      <c r="D33" s="287" t="s">
        <v>180</v>
      </c>
      <c r="E33" s="287"/>
      <c r="F33" s="288"/>
      <c r="G33" s="287"/>
      <c r="H33" s="287"/>
      <c r="I33" s="287"/>
      <c r="J33" s="287"/>
      <c r="K33" s="288"/>
      <c r="L33" s="288"/>
      <c r="M33" s="288"/>
      <c r="N33" s="157">
        <v>138</v>
      </c>
      <c r="O33" s="137"/>
      <c r="P33" s="50"/>
    </row>
    <row r="34" spans="1:16" x14ac:dyDescent="0.15">
      <c r="A34" s="280" t="s">
        <v>181</v>
      </c>
      <c r="C34" s="286"/>
      <c r="D34" s="287"/>
      <c r="E34" s="288" t="s">
        <v>182</v>
      </c>
      <c r="F34" s="288"/>
      <c r="G34" s="287"/>
      <c r="H34" s="287"/>
      <c r="I34" s="287"/>
      <c r="J34" s="287"/>
      <c r="K34" s="288"/>
      <c r="L34" s="288"/>
      <c r="M34" s="288"/>
      <c r="N34" s="157" t="s">
        <v>335</v>
      </c>
      <c r="O34" s="137"/>
      <c r="P34" s="50"/>
    </row>
    <row r="35" spans="1:16" x14ac:dyDescent="0.15">
      <c r="A35" s="280" t="s">
        <v>183</v>
      </c>
      <c r="C35" s="286"/>
      <c r="D35" s="287"/>
      <c r="E35" s="288" t="s">
        <v>184</v>
      </c>
      <c r="F35" s="288"/>
      <c r="G35" s="287"/>
      <c r="H35" s="287"/>
      <c r="I35" s="287"/>
      <c r="J35" s="287"/>
      <c r="K35" s="288"/>
      <c r="L35" s="288"/>
      <c r="M35" s="288"/>
      <c r="N35" s="157">
        <v>138</v>
      </c>
      <c r="O35" s="137"/>
      <c r="P35" s="50"/>
    </row>
    <row r="36" spans="1:16" x14ac:dyDescent="0.15">
      <c r="A36" s="280" t="s">
        <v>185</v>
      </c>
      <c r="C36" s="286"/>
      <c r="D36" s="287"/>
      <c r="E36" s="288" t="s">
        <v>186</v>
      </c>
      <c r="F36" s="288"/>
      <c r="G36" s="287"/>
      <c r="H36" s="288"/>
      <c r="I36" s="287"/>
      <c r="J36" s="287"/>
      <c r="K36" s="288"/>
      <c r="L36" s="288"/>
      <c r="M36" s="288"/>
      <c r="N36" s="157" t="s">
        <v>347</v>
      </c>
      <c r="O36" s="137"/>
      <c r="P36" s="50"/>
    </row>
    <row r="37" spans="1:16" x14ac:dyDescent="0.15">
      <c r="A37" s="280" t="s">
        <v>187</v>
      </c>
      <c r="C37" s="286"/>
      <c r="D37" s="287"/>
      <c r="E37" s="287" t="s">
        <v>188</v>
      </c>
      <c r="F37" s="287"/>
      <c r="G37" s="287"/>
      <c r="H37" s="287"/>
      <c r="I37" s="287"/>
      <c r="J37" s="287"/>
      <c r="K37" s="288"/>
      <c r="L37" s="288"/>
      <c r="M37" s="288"/>
      <c r="N37" s="157" t="s">
        <v>335</v>
      </c>
      <c r="O37" s="137"/>
      <c r="P37" s="50"/>
    </row>
    <row r="38" spans="1:16" x14ac:dyDescent="0.15">
      <c r="A38" s="280" t="s">
        <v>189</v>
      </c>
      <c r="C38" s="286"/>
      <c r="D38" s="287"/>
      <c r="E38" s="287" t="s">
        <v>35</v>
      </c>
      <c r="F38" s="287"/>
      <c r="G38" s="287"/>
      <c r="H38" s="287"/>
      <c r="I38" s="287"/>
      <c r="J38" s="287"/>
      <c r="K38" s="288"/>
      <c r="L38" s="288"/>
      <c r="M38" s="288"/>
      <c r="N38" s="157" t="s">
        <v>335</v>
      </c>
      <c r="O38" s="137"/>
      <c r="P38" s="50"/>
    </row>
    <row r="39" spans="1:16" x14ac:dyDescent="0.15">
      <c r="A39" s="280" t="s">
        <v>190</v>
      </c>
      <c r="C39" s="286"/>
      <c r="D39" s="287" t="s">
        <v>191</v>
      </c>
      <c r="E39" s="287"/>
      <c r="F39" s="287"/>
      <c r="G39" s="287"/>
      <c r="H39" s="287"/>
      <c r="I39" s="287"/>
      <c r="J39" s="287"/>
      <c r="K39" s="51"/>
      <c r="L39" s="51"/>
      <c r="M39" s="51"/>
      <c r="N39" s="157">
        <v>3</v>
      </c>
      <c r="O39" s="137"/>
      <c r="P39" s="50"/>
    </row>
    <row r="40" spans="1:16" x14ac:dyDescent="0.15">
      <c r="A40" s="280" t="s">
        <v>192</v>
      </c>
      <c r="C40" s="286"/>
      <c r="D40" s="287"/>
      <c r="E40" s="287" t="s">
        <v>193</v>
      </c>
      <c r="F40" s="287"/>
      <c r="G40" s="287"/>
      <c r="H40" s="287"/>
      <c r="I40" s="287"/>
      <c r="J40" s="287"/>
      <c r="K40" s="51"/>
      <c r="L40" s="51"/>
      <c r="M40" s="51"/>
      <c r="N40" s="157">
        <v>2</v>
      </c>
      <c r="O40" s="137"/>
      <c r="P40" s="50"/>
    </row>
    <row r="41" spans="1:16" ht="13.75" thickBot="1" x14ac:dyDescent="0.2">
      <c r="A41" s="280" t="s">
        <v>194</v>
      </c>
      <c r="C41" s="286"/>
      <c r="D41" s="287"/>
      <c r="E41" s="287" t="s">
        <v>35</v>
      </c>
      <c r="F41" s="287"/>
      <c r="G41" s="287"/>
      <c r="H41" s="287"/>
      <c r="I41" s="287"/>
      <c r="J41" s="287"/>
      <c r="K41" s="51"/>
      <c r="L41" s="51"/>
      <c r="M41" s="51"/>
      <c r="N41" s="157">
        <v>1</v>
      </c>
      <c r="O41" s="137"/>
      <c r="P41" s="50"/>
    </row>
    <row r="42" spans="1:16" ht="13.75" thickBot="1" x14ac:dyDescent="0.2">
      <c r="A42" s="280" t="s">
        <v>177</v>
      </c>
      <c r="C42" s="297" t="s">
        <v>178</v>
      </c>
      <c r="D42" s="298"/>
      <c r="E42" s="298"/>
      <c r="F42" s="298"/>
      <c r="G42" s="298"/>
      <c r="H42" s="298"/>
      <c r="I42" s="298"/>
      <c r="J42" s="298"/>
      <c r="K42" s="52"/>
      <c r="L42" s="52"/>
      <c r="M42" s="52"/>
      <c r="N42" s="299">
        <v>-3291</v>
      </c>
      <c r="O42" s="139"/>
      <c r="P42" s="50"/>
    </row>
    <row r="43" spans="1:16" s="54" customFormat="1" ht="3.8" customHeight="1" x14ac:dyDescent="0.15">
      <c r="A43" s="53"/>
      <c r="C43" s="55"/>
      <c r="D43" s="55"/>
      <c r="E43" s="56"/>
      <c r="F43" s="56"/>
      <c r="G43" s="56"/>
      <c r="H43" s="56"/>
      <c r="I43" s="56"/>
      <c r="J43" s="57"/>
      <c r="K43" s="57"/>
      <c r="L43" s="57"/>
    </row>
    <row r="44" spans="1:16" s="54" customFormat="1" ht="15.55" customHeight="1" x14ac:dyDescent="0.15">
      <c r="A44" s="53"/>
      <c r="C44" s="58"/>
      <c r="D44" s="58"/>
      <c r="E44" s="59"/>
      <c r="F44" s="59"/>
      <c r="G44" s="59"/>
      <c r="H44" s="59"/>
      <c r="I44" s="59"/>
      <c r="J44" s="60"/>
      <c r="K44" s="60"/>
      <c r="L44" s="60"/>
    </row>
  </sheetData>
  <mergeCells count="6">
    <mergeCell ref="N1:P1"/>
    <mergeCell ref="C3:O3"/>
    <mergeCell ref="C4:O4"/>
    <mergeCell ref="C5:O5"/>
    <mergeCell ref="C7:M7"/>
    <mergeCell ref="N7:O7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Q26"/>
  <sheetViews>
    <sheetView showGridLines="0" view="pageBreakPreview" topLeftCell="B1" zoomScale="90" zoomScaleNormal="85" zoomScaleSheetLayoutView="90" workbookViewId="0">
      <selection activeCell="AE7" sqref="AE7"/>
    </sheetView>
  </sheetViews>
  <sheetFormatPr defaultColWidth="9" defaultRowHeight="12.45" x14ac:dyDescent="0.15"/>
  <cols>
    <col min="1" max="1" width="0" style="61" hidden="1" customWidth="1"/>
    <col min="2" max="2" width="1.109375" style="63" customWidth="1"/>
    <col min="3" max="3" width="1.6640625" style="63" customWidth="1"/>
    <col min="4" max="9" width="2" style="63" customWidth="1"/>
    <col min="10" max="10" width="15.33203125" style="63" customWidth="1"/>
    <col min="11" max="11" width="21.6640625" style="63" bestFit="1" customWidth="1"/>
    <col min="12" max="12" width="3" style="63" bestFit="1" customWidth="1"/>
    <col min="13" max="13" width="21.6640625" style="63" bestFit="1" customWidth="1"/>
    <col min="14" max="14" width="3" style="63" bestFit="1" customWidth="1"/>
    <col min="15" max="15" width="21.6640625" style="63" bestFit="1" customWidth="1"/>
    <col min="16" max="16" width="3" style="63" bestFit="1" customWidth="1"/>
    <col min="17" max="17" width="1" style="63" customWidth="1"/>
    <col min="18" max="16384" width="9" style="63"/>
  </cols>
  <sheetData>
    <row r="1" spans="1:17" ht="13.1" x14ac:dyDescent="0.15">
      <c r="A1" s="301"/>
      <c r="B1" s="301"/>
      <c r="C1" s="146" t="s">
        <v>363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67" t="s">
        <v>348</v>
      </c>
      <c r="P1" s="367"/>
      <c r="Q1" s="301"/>
    </row>
    <row r="3" spans="1:17" ht="23.6" x14ac:dyDescent="0.25">
      <c r="B3" s="62"/>
      <c r="C3" s="376" t="s">
        <v>336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7" ht="16.399999999999999" x14ac:dyDescent="0.2">
      <c r="B4" s="64"/>
      <c r="C4" s="377" t="s">
        <v>364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17" ht="16.399999999999999" x14ac:dyDescent="0.2">
      <c r="B5" s="64"/>
      <c r="C5" s="377" t="s">
        <v>367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</row>
    <row r="6" spans="1:17" ht="15.75" customHeight="1" thickBot="1" x14ac:dyDescent="0.2">
      <c r="B6" s="302"/>
      <c r="C6" s="303"/>
      <c r="D6" s="303"/>
      <c r="E6" s="303"/>
      <c r="F6" s="303"/>
      <c r="G6" s="303"/>
      <c r="H6" s="303"/>
      <c r="I6" s="303"/>
      <c r="J6" s="304"/>
      <c r="K6" s="303"/>
      <c r="L6" s="304"/>
      <c r="M6" s="303"/>
      <c r="N6" s="303"/>
      <c r="O6" s="303"/>
      <c r="P6" s="305" t="s">
        <v>331</v>
      </c>
    </row>
    <row r="7" spans="1:17" ht="12.8" customHeight="1" x14ac:dyDescent="0.15">
      <c r="B7" s="306"/>
      <c r="C7" s="378" t="s">
        <v>0</v>
      </c>
      <c r="D7" s="379"/>
      <c r="E7" s="379"/>
      <c r="F7" s="379"/>
      <c r="G7" s="379"/>
      <c r="H7" s="379"/>
      <c r="I7" s="379"/>
      <c r="J7" s="380"/>
      <c r="K7" s="384" t="s">
        <v>322</v>
      </c>
      <c r="L7" s="379"/>
      <c r="M7" s="307"/>
      <c r="N7" s="307"/>
      <c r="O7" s="307"/>
      <c r="P7" s="308"/>
    </row>
    <row r="8" spans="1:17" ht="29.3" customHeight="1" thickBot="1" x14ac:dyDescent="0.2">
      <c r="A8" s="61" t="s">
        <v>313</v>
      </c>
      <c r="B8" s="306"/>
      <c r="C8" s="381"/>
      <c r="D8" s="382"/>
      <c r="E8" s="382"/>
      <c r="F8" s="382"/>
      <c r="G8" s="382"/>
      <c r="H8" s="382"/>
      <c r="I8" s="382"/>
      <c r="J8" s="383"/>
      <c r="K8" s="385"/>
      <c r="L8" s="382"/>
      <c r="M8" s="386" t="s">
        <v>323</v>
      </c>
      <c r="N8" s="387"/>
      <c r="O8" s="386" t="s">
        <v>324</v>
      </c>
      <c r="P8" s="388"/>
    </row>
    <row r="9" spans="1:17" ht="15.9" customHeight="1" x14ac:dyDescent="0.15">
      <c r="A9" s="61" t="s">
        <v>195</v>
      </c>
      <c r="B9" s="309"/>
      <c r="C9" s="310" t="s">
        <v>196</v>
      </c>
      <c r="D9" s="311"/>
      <c r="E9" s="311"/>
      <c r="F9" s="311"/>
      <c r="G9" s="311"/>
      <c r="H9" s="311"/>
      <c r="I9" s="311"/>
      <c r="J9" s="312"/>
      <c r="K9" s="313">
        <v>10040</v>
      </c>
      <c r="L9" s="65"/>
      <c r="M9" s="313">
        <v>11038</v>
      </c>
      <c r="N9" s="160"/>
      <c r="O9" s="313">
        <v>-998</v>
      </c>
      <c r="P9" s="66"/>
    </row>
    <row r="10" spans="1:17" ht="15.9" customHeight="1" x14ac:dyDescent="0.15">
      <c r="A10" s="61" t="s">
        <v>197</v>
      </c>
      <c r="B10" s="309"/>
      <c r="C10" s="314"/>
      <c r="D10" s="315" t="s">
        <v>198</v>
      </c>
      <c r="E10" s="315"/>
      <c r="F10" s="315"/>
      <c r="G10" s="315"/>
      <c r="H10" s="315"/>
      <c r="I10" s="315"/>
      <c r="J10" s="316"/>
      <c r="K10" s="317">
        <v>-3291</v>
      </c>
      <c r="L10" s="67"/>
      <c r="M10" s="391"/>
      <c r="N10" s="392"/>
      <c r="O10" s="317">
        <v>-3291</v>
      </c>
      <c r="P10" s="69"/>
    </row>
    <row r="11" spans="1:17" ht="15.9" customHeight="1" x14ac:dyDescent="0.15">
      <c r="A11" s="61" t="s">
        <v>199</v>
      </c>
      <c r="B11" s="306"/>
      <c r="C11" s="318"/>
      <c r="D11" s="316" t="s">
        <v>200</v>
      </c>
      <c r="E11" s="316"/>
      <c r="F11" s="316"/>
      <c r="G11" s="316"/>
      <c r="H11" s="316"/>
      <c r="I11" s="316"/>
      <c r="J11" s="316"/>
      <c r="K11" s="317">
        <v>2714</v>
      </c>
      <c r="L11" s="67"/>
      <c r="M11" s="389"/>
      <c r="N11" s="393"/>
      <c r="O11" s="317">
        <v>2714</v>
      </c>
      <c r="P11" s="69"/>
    </row>
    <row r="12" spans="1:17" ht="15.9" customHeight="1" x14ac:dyDescent="0.15">
      <c r="A12" s="61" t="s">
        <v>201</v>
      </c>
      <c r="B12" s="306"/>
      <c r="C12" s="319"/>
      <c r="D12" s="316"/>
      <c r="E12" s="320" t="s">
        <v>202</v>
      </c>
      <c r="F12" s="320"/>
      <c r="G12" s="320"/>
      <c r="H12" s="320"/>
      <c r="I12" s="320"/>
      <c r="J12" s="316"/>
      <c r="K12" s="317">
        <v>2703</v>
      </c>
      <c r="L12" s="67"/>
      <c r="M12" s="389"/>
      <c r="N12" s="393"/>
      <c r="O12" s="317">
        <v>2703</v>
      </c>
      <c r="P12" s="69"/>
    </row>
    <row r="13" spans="1:17" ht="15.9" customHeight="1" x14ac:dyDescent="0.15">
      <c r="A13" s="61" t="s">
        <v>203</v>
      </c>
      <c r="B13" s="306"/>
      <c r="C13" s="321"/>
      <c r="D13" s="322"/>
      <c r="E13" s="322" t="s">
        <v>204</v>
      </c>
      <c r="F13" s="322"/>
      <c r="G13" s="322"/>
      <c r="H13" s="322"/>
      <c r="I13" s="322"/>
      <c r="J13" s="323"/>
      <c r="K13" s="324">
        <v>11</v>
      </c>
      <c r="L13" s="70"/>
      <c r="M13" s="394"/>
      <c r="N13" s="395"/>
      <c r="O13" s="317">
        <v>11</v>
      </c>
      <c r="P13" s="72"/>
    </row>
    <row r="14" spans="1:17" ht="15.9" customHeight="1" x14ac:dyDescent="0.15">
      <c r="A14" s="61" t="s">
        <v>205</v>
      </c>
      <c r="B14" s="306"/>
      <c r="C14" s="325"/>
      <c r="D14" s="326" t="s">
        <v>206</v>
      </c>
      <c r="E14" s="327"/>
      <c r="F14" s="326"/>
      <c r="G14" s="326"/>
      <c r="H14" s="326"/>
      <c r="I14" s="326"/>
      <c r="J14" s="328"/>
      <c r="K14" s="329">
        <v>-577</v>
      </c>
      <c r="L14" s="73"/>
      <c r="M14" s="396"/>
      <c r="N14" s="397"/>
      <c r="O14" s="329">
        <v>-577</v>
      </c>
      <c r="P14" s="74"/>
    </row>
    <row r="15" spans="1:17" ht="15.9" customHeight="1" x14ac:dyDescent="0.15">
      <c r="A15" s="61" t="s">
        <v>207</v>
      </c>
      <c r="B15" s="306"/>
      <c r="C15" s="314"/>
      <c r="D15" s="330" t="s">
        <v>325</v>
      </c>
      <c r="E15" s="330"/>
      <c r="F15" s="330"/>
      <c r="G15" s="320"/>
      <c r="H15" s="320"/>
      <c r="I15" s="320"/>
      <c r="J15" s="316"/>
      <c r="K15" s="374"/>
      <c r="L15" s="375"/>
      <c r="M15" s="317">
        <v>-888</v>
      </c>
      <c r="N15" s="68"/>
      <c r="O15" s="317">
        <v>888</v>
      </c>
      <c r="P15" s="69"/>
    </row>
    <row r="16" spans="1:17" ht="15.9" customHeight="1" x14ac:dyDescent="0.15">
      <c r="A16" s="61" t="s">
        <v>208</v>
      </c>
      <c r="B16" s="306"/>
      <c r="C16" s="314"/>
      <c r="D16" s="330"/>
      <c r="E16" s="330" t="s">
        <v>209</v>
      </c>
      <c r="F16" s="320"/>
      <c r="G16" s="320"/>
      <c r="H16" s="320"/>
      <c r="I16" s="320"/>
      <c r="J16" s="316"/>
      <c r="K16" s="374"/>
      <c r="L16" s="375"/>
      <c r="M16" s="317">
        <v>11</v>
      </c>
      <c r="N16" s="68"/>
      <c r="O16" s="317">
        <v>-11</v>
      </c>
      <c r="P16" s="69"/>
    </row>
    <row r="17" spans="1:17" ht="15.9" customHeight="1" x14ac:dyDescent="0.15">
      <c r="A17" s="61" t="s">
        <v>210</v>
      </c>
      <c r="B17" s="306"/>
      <c r="C17" s="314"/>
      <c r="D17" s="330"/>
      <c r="E17" s="330" t="s">
        <v>211</v>
      </c>
      <c r="F17" s="330"/>
      <c r="G17" s="320"/>
      <c r="H17" s="320"/>
      <c r="I17" s="320"/>
      <c r="J17" s="316"/>
      <c r="K17" s="374"/>
      <c r="L17" s="375"/>
      <c r="M17" s="317">
        <v>-1111</v>
      </c>
      <c r="N17" s="68"/>
      <c r="O17" s="317">
        <v>1111</v>
      </c>
      <c r="P17" s="69"/>
    </row>
    <row r="18" spans="1:17" ht="15.9" customHeight="1" x14ac:dyDescent="0.15">
      <c r="A18" s="61" t="s">
        <v>212</v>
      </c>
      <c r="B18" s="306"/>
      <c r="C18" s="314"/>
      <c r="D18" s="330"/>
      <c r="E18" s="330" t="s">
        <v>213</v>
      </c>
      <c r="F18" s="330"/>
      <c r="G18" s="320"/>
      <c r="H18" s="320"/>
      <c r="I18" s="320"/>
      <c r="J18" s="316"/>
      <c r="K18" s="374"/>
      <c r="L18" s="375"/>
      <c r="M18" s="317">
        <v>268</v>
      </c>
      <c r="N18" s="68"/>
      <c r="O18" s="317">
        <v>-268</v>
      </c>
      <c r="P18" s="69"/>
    </row>
    <row r="19" spans="1:17" ht="15.9" customHeight="1" x14ac:dyDescent="0.15">
      <c r="A19" s="61" t="s">
        <v>214</v>
      </c>
      <c r="B19" s="306"/>
      <c r="C19" s="314"/>
      <c r="D19" s="330"/>
      <c r="E19" s="330" t="s">
        <v>215</v>
      </c>
      <c r="F19" s="330"/>
      <c r="G19" s="320"/>
      <c r="H19" s="331"/>
      <c r="I19" s="320"/>
      <c r="J19" s="316"/>
      <c r="K19" s="374"/>
      <c r="L19" s="375"/>
      <c r="M19" s="317">
        <v>-56</v>
      </c>
      <c r="N19" s="68"/>
      <c r="O19" s="317">
        <v>56</v>
      </c>
      <c r="P19" s="69"/>
    </row>
    <row r="20" spans="1:17" ht="15.9" customHeight="1" x14ac:dyDescent="0.15">
      <c r="A20" s="61" t="s">
        <v>216</v>
      </c>
      <c r="B20" s="306"/>
      <c r="C20" s="314"/>
      <c r="D20" s="330" t="s">
        <v>217</v>
      </c>
      <c r="E20" s="320"/>
      <c r="F20" s="320"/>
      <c r="G20" s="320"/>
      <c r="H20" s="320"/>
      <c r="I20" s="320"/>
      <c r="J20" s="316"/>
      <c r="K20" s="317" t="s">
        <v>11</v>
      </c>
      <c r="L20" s="67"/>
      <c r="M20" s="317" t="s">
        <v>335</v>
      </c>
      <c r="N20" s="68"/>
      <c r="O20" s="389"/>
      <c r="P20" s="390"/>
    </row>
    <row r="21" spans="1:17" ht="15.9" customHeight="1" x14ac:dyDescent="0.15">
      <c r="A21" s="61" t="s">
        <v>218</v>
      </c>
      <c r="B21" s="306"/>
      <c r="C21" s="314"/>
      <c r="D21" s="330" t="s">
        <v>219</v>
      </c>
      <c r="E21" s="330"/>
      <c r="F21" s="320"/>
      <c r="G21" s="320"/>
      <c r="H21" s="320"/>
      <c r="I21" s="320"/>
      <c r="J21" s="316"/>
      <c r="K21" s="317" t="s">
        <v>11</v>
      </c>
      <c r="L21" s="67"/>
      <c r="M21" s="317" t="s">
        <v>335</v>
      </c>
      <c r="N21" s="68"/>
      <c r="O21" s="389"/>
      <c r="P21" s="390"/>
    </row>
    <row r="22" spans="1:17" ht="15.9" customHeight="1" x14ac:dyDescent="0.15">
      <c r="A22" s="61" t="s">
        <v>221</v>
      </c>
      <c r="B22" s="306"/>
      <c r="C22" s="321"/>
      <c r="D22" s="322" t="s">
        <v>35</v>
      </c>
      <c r="E22" s="322"/>
      <c r="F22" s="322"/>
      <c r="G22" s="332"/>
      <c r="H22" s="332"/>
      <c r="I22" s="332"/>
      <c r="J22" s="323"/>
      <c r="K22" s="324" t="s">
        <v>11</v>
      </c>
      <c r="L22" s="70"/>
      <c r="M22" s="324" t="s">
        <v>335</v>
      </c>
      <c r="N22" s="71"/>
      <c r="O22" s="324" t="s">
        <v>335</v>
      </c>
      <c r="P22" s="72"/>
      <c r="Q22" s="75"/>
    </row>
    <row r="23" spans="1:17" ht="15.9" customHeight="1" thickBot="1" x14ac:dyDescent="0.2">
      <c r="A23" s="61" t="s">
        <v>222</v>
      </c>
      <c r="B23" s="306"/>
      <c r="C23" s="333"/>
      <c r="D23" s="334" t="s">
        <v>223</v>
      </c>
      <c r="E23" s="334"/>
      <c r="F23" s="335"/>
      <c r="G23" s="335"/>
      <c r="H23" s="76"/>
      <c r="I23" s="335"/>
      <c r="J23" s="336"/>
      <c r="K23" s="337">
        <v>-577</v>
      </c>
      <c r="L23" s="77"/>
      <c r="M23" s="337">
        <v>-888</v>
      </c>
      <c r="N23" s="78"/>
      <c r="O23" s="337">
        <v>311</v>
      </c>
      <c r="P23" s="140"/>
      <c r="Q23" s="75"/>
    </row>
    <row r="24" spans="1:17" ht="15.9" customHeight="1" thickBot="1" x14ac:dyDescent="0.2">
      <c r="A24" s="61" t="s">
        <v>224</v>
      </c>
      <c r="B24" s="306"/>
      <c r="C24" s="338" t="s">
        <v>225</v>
      </c>
      <c r="D24" s="339"/>
      <c r="E24" s="339"/>
      <c r="F24" s="339"/>
      <c r="G24" s="340"/>
      <c r="H24" s="340"/>
      <c r="I24" s="340"/>
      <c r="J24" s="341"/>
      <c r="K24" s="342">
        <v>9463</v>
      </c>
      <c r="L24" s="79"/>
      <c r="M24" s="342">
        <v>10150</v>
      </c>
      <c r="N24" s="80"/>
      <c r="O24" s="342">
        <v>-687</v>
      </c>
      <c r="P24" s="141"/>
      <c r="Q24" s="75"/>
    </row>
    <row r="25" spans="1:17" ht="6.75" customHeight="1" x14ac:dyDescent="0.15">
      <c r="B25" s="306"/>
      <c r="C25" s="343"/>
      <c r="D25" s="344"/>
      <c r="E25" s="344"/>
      <c r="F25" s="344"/>
      <c r="G25" s="344"/>
      <c r="H25" s="344"/>
      <c r="I25" s="344"/>
      <c r="J25" s="344"/>
      <c r="K25" s="306"/>
      <c r="L25" s="306"/>
      <c r="M25" s="306"/>
      <c r="N25" s="306"/>
      <c r="O25" s="306"/>
      <c r="P25" s="306"/>
      <c r="Q25" s="75"/>
    </row>
    <row r="26" spans="1:17" ht="15.55" customHeight="1" x14ac:dyDescent="0.15">
      <c r="B26" s="306"/>
      <c r="C26" s="345"/>
      <c r="D26" s="81"/>
      <c r="F26" s="346"/>
      <c r="G26" s="347"/>
      <c r="H26" s="346"/>
      <c r="I26" s="346"/>
      <c r="J26" s="345"/>
      <c r="K26" s="306"/>
      <c r="L26" s="306"/>
      <c r="M26" s="306"/>
      <c r="N26" s="306"/>
      <c r="O26" s="306"/>
      <c r="P26" s="306"/>
      <c r="Q26" s="75"/>
    </row>
  </sheetData>
  <mergeCells count="20">
    <mergeCell ref="K16:L16"/>
    <mergeCell ref="K17:L17"/>
    <mergeCell ref="K18:L18"/>
    <mergeCell ref="K19:L19"/>
    <mergeCell ref="O20:P20"/>
    <mergeCell ref="O21:P21"/>
    <mergeCell ref="M10:N10"/>
    <mergeCell ref="M11:N11"/>
    <mergeCell ref="M12:N12"/>
    <mergeCell ref="M13:N13"/>
    <mergeCell ref="M14:N14"/>
    <mergeCell ref="K15:L15"/>
    <mergeCell ref="O1:P1"/>
    <mergeCell ref="C3:P3"/>
    <mergeCell ref="C4:P4"/>
    <mergeCell ref="C5:P5"/>
    <mergeCell ref="C7:J8"/>
    <mergeCell ref="K7:L8"/>
    <mergeCell ref="M8:N8"/>
    <mergeCell ref="O8:P8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O63"/>
  <sheetViews>
    <sheetView view="pageBreakPreview" topLeftCell="B1" zoomScaleNormal="85" zoomScaleSheetLayoutView="100" workbookViewId="0">
      <selection activeCell="AE7" sqref="AE7"/>
    </sheetView>
  </sheetViews>
  <sheetFormatPr defaultColWidth="9" defaultRowHeight="13.1" x14ac:dyDescent="0.15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48" customWidth="1"/>
    <col min="16" max="16384" width="9" style="6"/>
  </cols>
  <sheetData>
    <row r="1" spans="1:15" x14ac:dyDescent="0.15">
      <c r="B1" s="82"/>
      <c r="C1" s="146" t="s">
        <v>340</v>
      </c>
      <c r="D1" s="47"/>
      <c r="E1" s="47"/>
      <c r="F1" s="47"/>
      <c r="G1" s="47"/>
      <c r="H1" s="47"/>
      <c r="M1" s="367" t="s">
        <v>349</v>
      </c>
      <c r="N1" s="367"/>
      <c r="O1" s="367"/>
    </row>
    <row r="2" spans="1:15" s="48" customFormat="1" x14ac:dyDescent="0.15">
      <c r="A2" s="1"/>
      <c r="B2" s="82"/>
      <c r="C2" s="82"/>
      <c r="D2" s="47"/>
      <c r="E2" s="47"/>
      <c r="F2" s="47"/>
      <c r="G2" s="47"/>
      <c r="H2" s="47"/>
      <c r="I2" s="3"/>
      <c r="J2" s="3"/>
      <c r="K2" s="3"/>
      <c r="L2" s="3"/>
      <c r="M2" s="3"/>
      <c r="N2" s="3"/>
    </row>
    <row r="3" spans="1:15" s="48" customFormat="1" ht="23.6" x14ac:dyDescent="0.15">
      <c r="A3" s="1"/>
      <c r="B3" s="83"/>
      <c r="C3" s="410" t="s">
        <v>337</v>
      </c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5" s="48" customFormat="1" ht="14.4" x14ac:dyDescent="0.15">
      <c r="A4" s="84"/>
      <c r="B4" s="85"/>
      <c r="C4" s="411" t="s">
        <v>364</v>
      </c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1:15" s="48" customFormat="1" ht="14.4" x14ac:dyDescent="0.15">
      <c r="A5" s="84"/>
      <c r="B5" s="85"/>
      <c r="C5" s="411" t="s">
        <v>367</v>
      </c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</row>
    <row r="6" spans="1:15" s="48" customFormat="1" ht="13.75" thickBot="1" x14ac:dyDescent="0.2">
      <c r="A6" s="84"/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7" t="s">
        <v>331</v>
      </c>
    </row>
    <row r="7" spans="1:15" s="48" customFormat="1" x14ac:dyDescent="0.15">
      <c r="A7" s="84"/>
      <c r="B7" s="85"/>
      <c r="C7" s="412" t="s">
        <v>0</v>
      </c>
      <c r="D7" s="413"/>
      <c r="E7" s="413"/>
      <c r="F7" s="413"/>
      <c r="G7" s="413"/>
      <c r="H7" s="413"/>
      <c r="I7" s="413"/>
      <c r="J7" s="414"/>
      <c r="K7" s="414"/>
      <c r="L7" s="415"/>
      <c r="M7" s="419" t="s">
        <v>315</v>
      </c>
      <c r="N7" s="420"/>
    </row>
    <row r="8" spans="1:15" s="48" customFormat="1" ht="13.75" thickBot="1" x14ac:dyDescent="0.2">
      <c r="A8" s="84" t="s">
        <v>313</v>
      </c>
      <c r="B8" s="85"/>
      <c r="C8" s="416"/>
      <c r="D8" s="417"/>
      <c r="E8" s="417"/>
      <c r="F8" s="417"/>
      <c r="G8" s="417"/>
      <c r="H8" s="417"/>
      <c r="I8" s="417"/>
      <c r="J8" s="417"/>
      <c r="K8" s="417"/>
      <c r="L8" s="418"/>
      <c r="M8" s="421"/>
      <c r="N8" s="422"/>
    </row>
    <row r="9" spans="1:15" s="48" customFormat="1" x14ac:dyDescent="0.15">
      <c r="A9" s="88"/>
      <c r="B9" s="89"/>
      <c r="C9" s="90" t="s">
        <v>326</v>
      </c>
      <c r="D9" s="91"/>
      <c r="E9" s="91"/>
      <c r="F9" s="92"/>
      <c r="G9" s="92"/>
      <c r="H9" s="168"/>
      <c r="I9" s="92"/>
      <c r="J9" s="168"/>
      <c r="K9" s="168"/>
      <c r="L9" s="169"/>
      <c r="M9" s="93"/>
      <c r="N9" s="94"/>
      <c r="O9" s="142"/>
    </row>
    <row r="10" spans="1:15" s="48" customFormat="1" x14ac:dyDescent="0.15">
      <c r="A10" s="1" t="s">
        <v>228</v>
      </c>
      <c r="B10" s="3"/>
      <c r="C10" s="95"/>
      <c r="D10" s="96" t="s">
        <v>229</v>
      </c>
      <c r="E10" s="96"/>
      <c r="F10" s="97"/>
      <c r="G10" s="97"/>
      <c r="H10" s="86"/>
      <c r="I10" s="97"/>
      <c r="J10" s="86"/>
      <c r="K10" s="86"/>
      <c r="L10" s="98"/>
      <c r="M10" s="99">
        <v>3037</v>
      </c>
      <c r="N10" s="100"/>
      <c r="O10" s="142"/>
    </row>
    <row r="11" spans="1:15" s="48" customFormat="1" x14ac:dyDescent="0.15">
      <c r="A11" s="1" t="s">
        <v>230</v>
      </c>
      <c r="B11" s="3"/>
      <c r="C11" s="95"/>
      <c r="D11" s="96"/>
      <c r="E11" s="96" t="s">
        <v>231</v>
      </c>
      <c r="F11" s="97"/>
      <c r="G11" s="97"/>
      <c r="H11" s="97"/>
      <c r="I11" s="97"/>
      <c r="J11" s="86"/>
      <c r="K11" s="86"/>
      <c r="L11" s="98"/>
      <c r="M11" s="99">
        <v>2976</v>
      </c>
      <c r="N11" s="100"/>
      <c r="O11" s="142"/>
    </row>
    <row r="12" spans="1:15" s="48" customFormat="1" x14ac:dyDescent="0.15">
      <c r="A12" s="1" t="s">
        <v>232</v>
      </c>
      <c r="B12" s="3"/>
      <c r="C12" s="95"/>
      <c r="D12" s="96"/>
      <c r="E12" s="96"/>
      <c r="F12" s="97" t="s">
        <v>233</v>
      </c>
      <c r="G12" s="97"/>
      <c r="H12" s="97"/>
      <c r="I12" s="97"/>
      <c r="J12" s="86"/>
      <c r="K12" s="86"/>
      <c r="L12" s="98"/>
      <c r="M12" s="99">
        <v>346</v>
      </c>
      <c r="N12" s="100"/>
      <c r="O12" s="142"/>
    </row>
    <row r="13" spans="1:15" s="48" customFormat="1" x14ac:dyDescent="0.15">
      <c r="A13" s="1" t="s">
        <v>234</v>
      </c>
      <c r="B13" s="3"/>
      <c r="C13" s="95"/>
      <c r="D13" s="96"/>
      <c r="E13" s="96"/>
      <c r="F13" s="97" t="s">
        <v>235</v>
      </c>
      <c r="G13" s="97"/>
      <c r="H13" s="97"/>
      <c r="I13" s="97"/>
      <c r="J13" s="86"/>
      <c r="K13" s="86"/>
      <c r="L13" s="98"/>
      <c r="M13" s="99">
        <v>2617</v>
      </c>
      <c r="N13" s="100"/>
      <c r="O13" s="142"/>
    </row>
    <row r="14" spans="1:15" s="48" customFormat="1" x14ac:dyDescent="0.15">
      <c r="A14" s="1" t="s">
        <v>236</v>
      </c>
      <c r="B14" s="3"/>
      <c r="C14" s="101"/>
      <c r="D14" s="86"/>
      <c r="E14" s="86"/>
      <c r="F14" s="86" t="s">
        <v>237</v>
      </c>
      <c r="G14" s="86"/>
      <c r="H14" s="86"/>
      <c r="I14" s="86"/>
      <c r="J14" s="86"/>
      <c r="K14" s="86"/>
      <c r="L14" s="98"/>
      <c r="M14" s="99">
        <v>9</v>
      </c>
      <c r="N14" s="100"/>
      <c r="O14" s="142"/>
    </row>
    <row r="15" spans="1:15" s="48" customFormat="1" x14ac:dyDescent="0.15">
      <c r="A15" s="1" t="s">
        <v>238</v>
      </c>
      <c r="B15" s="3"/>
      <c r="C15" s="102"/>
      <c r="D15" s="103"/>
      <c r="E15" s="86"/>
      <c r="F15" s="103" t="s">
        <v>239</v>
      </c>
      <c r="G15" s="103"/>
      <c r="H15" s="103"/>
      <c r="I15" s="103"/>
      <c r="J15" s="86"/>
      <c r="K15" s="86"/>
      <c r="L15" s="98"/>
      <c r="M15" s="99">
        <v>4</v>
      </c>
      <c r="N15" s="100"/>
      <c r="O15" s="142"/>
    </row>
    <row r="16" spans="1:15" s="48" customFormat="1" x14ac:dyDescent="0.15">
      <c r="A16" s="1" t="s">
        <v>240</v>
      </c>
      <c r="B16" s="3"/>
      <c r="C16" s="101"/>
      <c r="D16" s="103"/>
      <c r="E16" s="86" t="s">
        <v>241</v>
      </c>
      <c r="F16" s="103"/>
      <c r="G16" s="103"/>
      <c r="H16" s="103"/>
      <c r="I16" s="103"/>
      <c r="J16" s="86"/>
      <c r="K16" s="86"/>
      <c r="L16" s="98"/>
      <c r="M16" s="99">
        <v>61</v>
      </c>
      <c r="N16" s="100"/>
      <c r="O16" s="142"/>
    </row>
    <row r="17" spans="1:15" s="48" customFormat="1" x14ac:dyDescent="0.15">
      <c r="A17" s="1" t="s">
        <v>242</v>
      </c>
      <c r="B17" s="3"/>
      <c r="C17" s="101"/>
      <c r="D17" s="103"/>
      <c r="E17" s="103"/>
      <c r="F17" s="86" t="s">
        <v>243</v>
      </c>
      <c r="G17" s="103"/>
      <c r="H17" s="103"/>
      <c r="I17" s="103"/>
      <c r="J17" s="86"/>
      <c r="K17" s="86"/>
      <c r="L17" s="98"/>
      <c r="M17" s="99">
        <v>57</v>
      </c>
      <c r="N17" s="100"/>
      <c r="O17" s="142"/>
    </row>
    <row r="18" spans="1:15" s="48" customFormat="1" x14ac:dyDescent="0.15">
      <c r="A18" s="1" t="s">
        <v>244</v>
      </c>
      <c r="B18" s="3"/>
      <c r="C18" s="101"/>
      <c r="D18" s="103"/>
      <c r="E18" s="103"/>
      <c r="F18" s="86" t="s">
        <v>245</v>
      </c>
      <c r="G18" s="103"/>
      <c r="H18" s="103"/>
      <c r="I18" s="103"/>
      <c r="J18" s="86"/>
      <c r="K18" s="86"/>
      <c r="L18" s="98"/>
      <c r="M18" s="99" t="s">
        <v>335</v>
      </c>
      <c r="N18" s="100"/>
      <c r="O18" s="142"/>
    </row>
    <row r="19" spans="1:15" s="48" customFormat="1" x14ac:dyDescent="0.15">
      <c r="A19" s="1" t="s">
        <v>246</v>
      </c>
      <c r="B19" s="3"/>
      <c r="C19" s="101"/>
      <c r="D19" s="86"/>
      <c r="E19" s="103"/>
      <c r="F19" s="86" t="s">
        <v>247</v>
      </c>
      <c r="G19" s="103"/>
      <c r="H19" s="103"/>
      <c r="I19" s="103"/>
      <c r="J19" s="86"/>
      <c r="K19" s="86"/>
      <c r="L19" s="98"/>
      <c r="M19" s="99" t="s">
        <v>335</v>
      </c>
      <c r="N19" s="104"/>
      <c r="O19" s="142"/>
    </row>
    <row r="20" spans="1:15" s="48" customFormat="1" x14ac:dyDescent="0.15">
      <c r="A20" s="1" t="s">
        <v>248</v>
      </c>
      <c r="B20" s="3"/>
      <c r="C20" s="101"/>
      <c r="D20" s="86"/>
      <c r="E20" s="105"/>
      <c r="F20" s="103" t="s">
        <v>239</v>
      </c>
      <c r="G20" s="86"/>
      <c r="H20" s="103"/>
      <c r="I20" s="103"/>
      <c r="J20" s="86"/>
      <c r="K20" s="86"/>
      <c r="L20" s="98"/>
      <c r="M20" s="99">
        <v>4</v>
      </c>
      <c r="N20" s="100"/>
      <c r="O20" s="142"/>
    </row>
    <row r="21" spans="1:15" s="48" customFormat="1" x14ac:dyDescent="0.15">
      <c r="A21" s="1" t="s">
        <v>249</v>
      </c>
      <c r="B21" s="3"/>
      <c r="C21" s="101"/>
      <c r="D21" s="86" t="s">
        <v>250</v>
      </c>
      <c r="E21" s="105"/>
      <c r="F21" s="103"/>
      <c r="G21" s="103"/>
      <c r="H21" s="103"/>
      <c r="I21" s="103"/>
      <c r="J21" s="86"/>
      <c r="K21" s="86"/>
      <c r="L21" s="98"/>
      <c r="M21" s="99">
        <v>3511</v>
      </c>
      <c r="N21" s="100"/>
      <c r="O21" s="142"/>
    </row>
    <row r="22" spans="1:15" s="48" customFormat="1" x14ac:dyDescent="0.15">
      <c r="A22" s="1" t="s">
        <v>251</v>
      </c>
      <c r="B22" s="3"/>
      <c r="C22" s="101"/>
      <c r="D22" s="86"/>
      <c r="E22" s="105" t="s">
        <v>252</v>
      </c>
      <c r="F22" s="103"/>
      <c r="G22" s="103"/>
      <c r="H22" s="103"/>
      <c r="I22" s="103"/>
      <c r="J22" s="86"/>
      <c r="K22" s="86"/>
      <c r="L22" s="98"/>
      <c r="M22" s="99">
        <v>2520</v>
      </c>
      <c r="N22" s="100"/>
      <c r="O22" s="142"/>
    </row>
    <row r="23" spans="1:15" s="48" customFormat="1" x14ac:dyDescent="0.15">
      <c r="A23" s="1" t="s">
        <v>253</v>
      </c>
      <c r="B23" s="3"/>
      <c r="C23" s="101"/>
      <c r="D23" s="86"/>
      <c r="E23" s="105" t="s">
        <v>254</v>
      </c>
      <c r="F23" s="103"/>
      <c r="G23" s="103"/>
      <c r="H23" s="103"/>
      <c r="I23" s="103"/>
      <c r="J23" s="86"/>
      <c r="K23" s="86"/>
      <c r="L23" s="98"/>
      <c r="M23" s="99" t="s">
        <v>335</v>
      </c>
      <c r="N23" s="100"/>
      <c r="O23" s="142"/>
    </row>
    <row r="24" spans="1:15" s="48" customFormat="1" x14ac:dyDescent="0.15">
      <c r="A24" s="1" t="s">
        <v>255</v>
      </c>
      <c r="B24" s="3"/>
      <c r="C24" s="101"/>
      <c r="D24" s="86"/>
      <c r="E24" s="105" t="s">
        <v>256</v>
      </c>
      <c r="F24" s="103"/>
      <c r="G24" s="103"/>
      <c r="H24" s="103"/>
      <c r="I24" s="103"/>
      <c r="J24" s="86"/>
      <c r="K24" s="86"/>
      <c r="L24" s="98"/>
      <c r="M24" s="99">
        <v>625</v>
      </c>
      <c r="N24" s="100"/>
      <c r="O24" s="142"/>
    </row>
    <row r="25" spans="1:15" s="48" customFormat="1" x14ac:dyDescent="0.15">
      <c r="A25" s="1" t="s">
        <v>257</v>
      </c>
      <c r="B25" s="3"/>
      <c r="C25" s="151"/>
      <c r="D25" s="152"/>
      <c r="E25" s="19" t="s">
        <v>258</v>
      </c>
      <c r="F25" s="20"/>
      <c r="G25" s="20"/>
      <c r="H25" s="20"/>
      <c r="I25" s="19"/>
      <c r="J25" s="152"/>
      <c r="K25" s="152"/>
      <c r="L25" s="153"/>
      <c r="M25" s="154">
        <v>366</v>
      </c>
      <c r="N25" s="155"/>
      <c r="O25" s="156"/>
    </row>
    <row r="26" spans="1:15" s="48" customFormat="1" x14ac:dyDescent="0.15">
      <c r="A26" s="1" t="s">
        <v>259</v>
      </c>
      <c r="B26" s="3"/>
      <c r="C26" s="101"/>
      <c r="D26" s="86" t="s">
        <v>260</v>
      </c>
      <c r="E26" s="105"/>
      <c r="F26" s="103"/>
      <c r="G26" s="103"/>
      <c r="H26" s="103"/>
      <c r="I26" s="105"/>
      <c r="J26" s="86"/>
      <c r="K26" s="86"/>
      <c r="L26" s="98"/>
      <c r="M26" s="99">
        <v>138</v>
      </c>
      <c r="N26" s="100"/>
      <c r="O26" s="142"/>
    </row>
    <row r="27" spans="1:15" s="48" customFormat="1" x14ac:dyDescent="0.15">
      <c r="A27" s="1" t="s">
        <v>261</v>
      </c>
      <c r="B27" s="3"/>
      <c r="C27" s="101"/>
      <c r="D27" s="86"/>
      <c r="E27" s="105" t="s">
        <v>262</v>
      </c>
      <c r="F27" s="103"/>
      <c r="G27" s="103"/>
      <c r="H27" s="103"/>
      <c r="I27" s="103"/>
      <c r="J27" s="86"/>
      <c r="K27" s="86"/>
      <c r="L27" s="98"/>
      <c r="M27" s="99" t="s">
        <v>335</v>
      </c>
      <c r="N27" s="100"/>
      <c r="O27" s="142"/>
    </row>
    <row r="28" spans="1:15" s="48" customFormat="1" x14ac:dyDescent="0.15">
      <c r="A28" s="1" t="s">
        <v>263</v>
      </c>
      <c r="B28" s="3"/>
      <c r="C28" s="101"/>
      <c r="D28" s="86"/>
      <c r="E28" s="105" t="s">
        <v>239</v>
      </c>
      <c r="F28" s="103"/>
      <c r="G28" s="103"/>
      <c r="H28" s="103"/>
      <c r="I28" s="103"/>
      <c r="J28" s="86"/>
      <c r="K28" s="86"/>
      <c r="L28" s="98"/>
      <c r="M28" s="99">
        <v>138</v>
      </c>
      <c r="N28" s="100"/>
      <c r="O28" s="142"/>
    </row>
    <row r="29" spans="1:15" s="48" customFormat="1" x14ac:dyDescent="0.15">
      <c r="A29" s="1" t="s">
        <v>264</v>
      </c>
      <c r="B29" s="3"/>
      <c r="C29" s="101"/>
      <c r="D29" s="86" t="s">
        <v>265</v>
      </c>
      <c r="E29" s="105"/>
      <c r="F29" s="103"/>
      <c r="G29" s="103"/>
      <c r="H29" s="103"/>
      <c r="I29" s="103"/>
      <c r="J29" s="86"/>
      <c r="K29" s="86"/>
      <c r="L29" s="98"/>
      <c r="M29" s="99">
        <v>2</v>
      </c>
      <c r="N29" s="100"/>
      <c r="O29" s="142"/>
    </row>
    <row r="30" spans="1:15" s="48" customFormat="1" x14ac:dyDescent="0.15">
      <c r="A30" s="1" t="s">
        <v>226</v>
      </c>
      <c r="B30" s="3"/>
      <c r="C30" s="106" t="s">
        <v>227</v>
      </c>
      <c r="D30" s="107"/>
      <c r="E30" s="108"/>
      <c r="F30" s="109"/>
      <c r="G30" s="109"/>
      <c r="H30" s="109"/>
      <c r="I30" s="109"/>
      <c r="J30" s="107"/>
      <c r="K30" s="107"/>
      <c r="L30" s="110"/>
      <c r="M30" s="111">
        <v>338</v>
      </c>
      <c r="N30" s="112"/>
      <c r="O30" s="142"/>
    </row>
    <row r="31" spans="1:15" s="48" customFormat="1" x14ac:dyDescent="0.15">
      <c r="A31" s="1"/>
      <c r="B31" s="3"/>
      <c r="C31" s="101" t="s">
        <v>327</v>
      </c>
      <c r="D31" s="86"/>
      <c r="E31" s="105"/>
      <c r="F31" s="103"/>
      <c r="G31" s="103"/>
      <c r="H31" s="103"/>
      <c r="I31" s="105"/>
      <c r="J31" s="86"/>
      <c r="K31" s="86"/>
      <c r="L31" s="98"/>
      <c r="M31" s="113"/>
      <c r="N31" s="114"/>
      <c r="O31" s="142"/>
    </row>
    <row r="32" spans="1:15" s="48" customFormat="1" x14ac:dyDescent="0.15">
      <c r="A32" s="1" t="s">
        <v>268</v>
      </c>
      <c r="B32" s="3"/>
      <c r="C32" s="101"/>
      <c r="D32" s="86" t="s">
        <v>269</v>
      </c>
      <c r="E32" s="105"/>
      <c r="F32" s="103"/>
      <c r="G32" s="103"/>
      <c r="H32" s="103"/>
      <c r="I32" s="103"/>
      <c r="J32" s="86"/>
      <c r="K32" s="86"/>
      <c r="L32" s="98"/>
      <c r="M32" s="99">
        <v>270</v>
      </c>
      <c r="N32" s="100"/>
      <c r="O32" s="142"/>
    </row>
    <row r="33" spans="1:15" s="48" customFormat="1" x14ac:dyDescent="0.15">
      <c r="A33" s="1" t="s">
        <v>270</v>
      </c>
      <c r="B33" s="3"/>
      <c r="C33" s="101"/>
      <c r="D33" s="86"/>
      <c r="E33" s="105" t="s">
        <v>271</v>
      </c>
      <c r="F33" s="103"/>
      <c r="G33" s="103"/>
      <c r="H33" s="103"/>
      <c r="I33" s="103"/>
      <c r="J33" s="86"/>
      <c r="K33" s="86"/>
      <c r="L33" s="98"/>
      <c r="M33" s="99">
        <v>11</v>
      </c>
      <c r="N33" s="100"/>
      <c r="O33" s="142"/>
    </row>
    <row r="34" spans="1:15" s="48" customFormat="1" x14ac:dyDescent="0.15">
      <c r="A34" s="1" t="s">
        <v>272</v>
      </c>
      <c r="B34" s="3"/>
      <c r="C34" s="101"/>
      <c r="D34" s="86"/>
      <c r="E34" s="105" t="s">
        <v>273</v>
      </c>
      <c r="F34" s="103"/>
      <c r="G34" s="103"/>
      <c r="H34" s="103"/>
      <c r="I34" s="103"/>
      <c r="J34" s="86"/>
      <c r="K34" s="86"/>
      <c r="L34" s="98"/>
      <c r="M34" s="99">
        <v>259</v>
      </c>
      <c r="N34" s="100"/>
      <c r="O34" s="142"/>
    </row>
    <row r="35" spans="1:15" s="48" customFormat="1" x14ac:dyDescent="0.15">
      <c r="A35" s="1" t="s">
        <v>274</v>
      </c>
      <c r="B35" s="3"/>
      <c r="C35" s="101"/>
      <c r="D35" s="86"/>
      <c r="E35" s="105" t="s">
        <v>275</v>
      </c>
      <c r="F35" s="103"/>
      <c r="G35" s="103"/>
      <c r="H35" s="103"/>
      <c r="I35" s="103"/>
      <c r="J35" s="86"/>
      <c r="K35" s="86"/>
      <c r="L35" s="98"/>
      <c r="M35" s="99" t="s">
        <v>335</v>
      </c>
      <c r="N35" s="100"/>
      <c r="O35" s="142"/>
    </row>
    <row r="36" spans="1:15" s="48" customFormat="1" x14ac:dyDescent="0.15">
      <c r="A36" s="1" t="s">
        <v>276</v>
      </c>
      <c r="B36" s="3"/>
      <c r="C36" s="101"/>
      <c r="D36" s="86"/>
      <c r="E36" s="105" t="s">
        <v>277</v>
      </c>
      <c r="F36" s="103"/>
      <c r="G36" s="103"/>
      <c r="H36" s="103"/>
      <c r="I36" s="103"/>
      <c r="J36" s="86"/>
      <c r="K36" s="86"/>
      <c r="L36" s="98"/>
      <c r="M36" s="99" t="s">
        <v>347</v>
      </c>
      <c r="N36" s="100"/>
      <c r="O36" s="142"/>
    </row>
    <row r="37" spans="1:15" s="48" customFormat="1" x14ac:dyDescent="0.15">
      <c r="A37" s="1" t="s">
        <v>278</v>
      </c>
      <c r="B37" s="3"/>
      <c r="C37" s="101"/>
      <c r="D37" s="86"/>
      <c r="E37" s="105" t="s">
        <v>239</v>
      </c>
      <c r="F37" s="103"/>
      <c r="G37" s="103"/>
      <c r="H37" s="103"/>
      <c r="I37" s="103"/>
      <c r="J37" s="86"/>
      <c r="K37" s="86"/>
      <c r="L37" s="98"/>
      <c r="M37" s="99" t="s">
        <v>335</v>
      </c>
      <c r="N37" s="100"/>
      <c r="O37" s="142"/>
    </row>
    <row r="38" spans="1:15" s="48" customFormat="1" x14ac:dyDescent="0.15">
      <c r="A38" s="1" t="s">
        <v>279</v>
      </c>
      <c r="B38" s="3"/>
      <c r="C38" s="101"/>
      <c r="D38" s="86" t="s">
        <v>280</v>
      </c>
      <c r="E38" s="105"/>
      <c r="F38" s="103"/>
      <c r="G38" s="103"/>
      <c r="H38" s="103"/>
      <c r="I38" s="105"/>
      <c r="J38" s="86"/>
      <c r="K38" s="86"/>
      <c r="L38" s="98"/>
      <c r="M38" s="99">
        <v>81</v>
      </c>
      <c r="N38" s="100"/>
      <c r="O38" s="142"/>
    </row>
    <row r="39" spans="1:15" s="48" customFormat="1" x14ac:dyDescent="0.15">
      <c r="A39" s="1" t="s">
        <v>281</v>
      </c>
      <c r="B39" s="3"/>
      <c r="C39" s="101"/>
      <c r="D39" s="86"/>
      <c r="E39" s="105" t="s">
        <v>254</v>
      </c>
      <c r="F39" s="103"/>
      <c r="G39" s="103"/>
      <c r="H39" s="103"/>
      <c r="I39" s="105"/>
      <c r="J39" s="86"/>
      <c r="K39" s="86"/>
      <c r="L39" s="98"/>
      <c r="M39" s="99">
        <v>11</v>
      </c>
      <c r="N39" s="100"/>
      <c r="O39" s="142"/>
    </row>
    <row r="40" spans="1:15" s="48" customFormat="1" x14ac:dyDescent="0.15">
      <c r="A40" s="1" t="s">
        <v>282</v>
      </c>
      <c r="B40" s="3"/>
      <c r="C40" s="101"/>
      <c r="D40" s="86"/>
      <c r="E40" s="105" t="s">
        <v>283</v>
      </c>
      <c r="F40" s="103"/>
      <c r="G40" s="103"/>
      <c r="H40" s="103"/>
      <c r="I40" s="105"/>
      <c r="J40" s="86"/>
      <c r="K40" s="86"/>
      <c r="L40" s="98"/>
      <c r="M40" s="99">
        <v>1</v>
      </c>
      <c r="N40" s="100"/>
      <c r="O40" s="142"/>
    </row>
    <row r="41" spans="1:15" s="48" customFormat="1" x14ac:dyDescent="0.15">
      <c r="A41" s="1" t="s">
        <v>284</v>
      </c>
      <c r="B41" s="3"/>
      <c r="C41" s="101"/>
      <c r="D41" s="86"/>
      <c r="E41" s="105" t="s">
        <v>285</v>
      </c>
      <c r="F41" s="103"/>
      <c r="G41" s="86"/>
      <c r="H41" s="103"/>
      <c r="I41" s="103"/>
      <c r="J41" s="86"/>
      <c r="K41" s="86"/>
      <c r="L41" s="98"/>
      <c r="M41" s="99" t="s">
        <v>335</v>
      </c>
      <c r="N41" s="100"/>
      <c r="O41" s="142"/>
    </row>
    <row r="42" spans="1:15" s="48" customFormat="1" x14ac:dyDescent="0.15">
      <c r="A42" s="1" t="s">
        <v>286</v>
      </c>
      <c r="B42" s="3"/>
      <c r="C42" s="101"/>
      <c r="D42" s="86"/>
      <c r="E42" s="105" t="s">
        <v>287</v>
      </c>
      <c r="F42" s="103"/>
      <c r="G42" s="86"/>
      <c r="H42" s="103"/>
      <c r="I42" s="103"/>
      <c r="J42" s="86"/>
      <c r="K42" s="86"/>
      <c r="L42" s="98"/>
      <c r="M42" s="99">
        <v>2</v>
      </c>
      <c r="N42" s="100"/>
      <c r="O42" s="142"/>
    </row>
    <row r="43" spans="1:15" s="48" customFormat="1" x14ac:dyDescent="0.15">
      <c r="A43" s="1" t="s">
        <v>288</v>
      </c>
      <c r="B43" s="3"/>
      <c r="C43" s="101"/>
      <c r="D43" s="86"/>
      <c r="E43" s="105" t="s">
        <v>258</v>
      </c>
      <c r="F43" s="103"/>
      <c r="G43" s="103"/>
      <c r="H43" s="103"/>
      <c r="I43" s="103"/>
      <c r="J43" s="86"/>
      <c r="K43" s="86"/>
      <c r="L43" s="98"/>
      <c r="M43" s="99">
        <v>67</v>
      </c>
      <c r="N43" s="100"/>
      <c r="O43" s="142"/>
    </row>
    <row r="44" spans="1:15" s="48" customFormat="1" x14ac:dyDescent="0.15">
      <c r="A44" s="1" t="s">
        <v>266</v>
      </c>
      <c r="B44" s="3"/>
      <c r="C44" s="106" t="s">
        <v>267</v>
      </c>
      <c r="D44" s="107"/>
      <c r="E44" s="108"/>
      <c r="F44" s="109"/>
      <c r="G44" s="109"/>
      <c r="H44" s="109"/>
      <c r="I44" s="109"/>
      <c r="J44" s="107"/>
      <c r="K44" s="107"/>
      <c r="L44" s="110"/>
      <c r="M44" s="111">
        <v>-189</v>
      </c>
      <c r="N44" s="112"/>
      <c r="O44" s="142"/>
    </row>
    <row r="45" spans="1:15" s="48" customFormat="1" x14ac:dyDescent="0.15">
      <c r="A45" s="1"/>
      <c r="B45" s="3"/>
      <c r="C45" s="101" t="s">
        <v>328</v>
      </c>
      <c r="D45" s="86"/>
      <c r="E45" s="105"/>
      <c r="F45" s="103"/>
      <c r="G45" s="103"/>
      <c r="H45" s="103"/>
      <c r="I45" s="103"/>
      <c r="J45" s="86"/>
      <c r="K45" s="86"/>
      <c r="L45" s="98"/>
      <c r="M45" s="113"/>
      <c r="N45" s="114"/>
      <c r="O45" s="142"/>
    </row>
    <row r="46" spans="1:15" s="48" customFormat="1" x14ac:dyDescent="0.15">
      <c r="A46" s="1" t="s">
        <v>291</v>
      </c>
      <c r="B46" s="3"/>
      <c r="C46" s="101"/>
      <c r="D46" s="86" t="s">
        <v>292</v>
      </c>
      <c r="E46" s="105"/>
      <c r="F46" s="103"/>
      <c r="G46" s="103"/>
      <c r="H46" s="103"/>
      <c r="I46" s="103"/>
      <c r="J46" s="86"/>
      <c r="K46" s="86"/>
      <c r="L46" s="98"/>
      <c r="M46" s="99">
        <v>248</v>
      </c>
      <c r="N46" s="100"/>
      <c r="O46" s="142"/>
    </row>
    <row r="47" spans="1:15" s="48" customFormat="1" x14ac:dyDescent="0.15">
      <c r="A47" s="1" t="s">
        <v>293</v>
      </c>
      <c r="B47" s="3"/>
      <c r="C47" s="101"/>
      <c r="D47" s="86"/>
      <c r="E47" s="105" t="s">
        <v>329</v>
      </c>
      <c r="F47" s="103"/>
      <c r="G47" s="103"/>
      <c r="H47" s="103"/>
      <c r="I47" s="103"/>
      <c r="J47" s="86"/>
      <c r="K47" s="86"/>
      <c r="L47" s="98"/>
      <c r="M47" s="99">
        <v>248</v>
      </c>
      <c r="N47" s="100"/>
      <c r="O47" s="142"/>
    </row>
    <row r="48" spans="1:15" s="48" customFormat="1" x14ac:dyDescent="0.15">
      <c r="A48" s="1" t="s">
        <v>294</v>
      </c>
      <c r="B48" s="3"/>
      <c r="C48" s="101"/>
      <c r="D48" s="86"/>
      <c r="E48" s="105" t="s">
        <v>239</v>
      </c>
      <c r="F48" s="103"/>
      <c r="G48" s="103"/>
      <c r="H48" s="103"/>
      <c r="I48" s="103"/>
      <c r="J48" s="86"/>
      <c r="K48" s="86"/>
      <c r="L48" s="98"/>
      <c r="M48" s="99" t="s">
        <v>335</v>
      </c>
      <c r="N48" s="100"/>
      <c r="O48" s="142"/>
    </row>
    <row r="49" spans="1:15" s="48" customFormat="1" x14ac:dyDescent="0.15">
      <c r="A49" s="1" t="s">
        <v>295</v>
      </c>
      <c r="B49" s="3"/>
      <c r="C49" s="101"/>
      <c r="D49" s="86" t="s">
        <v>296</v>
      </c>
      <c r="E49" s="105"/>
      <c r="F49" s="103"/>
      <c r="G49" s="103"/>
      <c r="H49" s="103"/>
      <c r="I49" s="103"/>
      <c r="J49" s="86"/>
      <c r="K49" s="86"/>
      <c r="L49" s="98"/>
      <c r="M49" s="99">
        <v>159</v>
      </c>
      <c r="N49" s="100"/>
      <c r="O49" s="142"/>
    </row>
    <row r="50" spans="1:15" s="48" customFormat="1" x14ac:dyDescent="0.15">
      <c r="A50" s="1" t="s">
        <v>297</v>
      </c>
      <c r="B50" s="3"/>
      <c r="C50" s="101"/>
      <c r="D50" s="86"/>
      <c r="E50" s="105" t="s">
        <v>330</v>
      </c>
      <c r="F50" s="103"/>
      <c r="G50" s="103"/>
      <c r="H50" s="103"/>
      <c r="I50" s="97"/>
      <c r="J50" s="86"/>
      <c r="K50" s="86"/>
      <c r="L50" s="98"/>
      <c r="M50" s="99" t="s">
        <v>335</v>
      </c>
      <c r="N50" s="100"/>
      <c r="O50" s="142"/>
    </row>
    <row r="51" spans="1:15" s="48" customFormat="1" x14ac:dyDescent="0.15">
      <c r="A51" s="1" t="s">
        <v>298</v>
      </c>
      <c r="B51" s="3"/>
      <c r="C51" s="101"/>
      <c r="D51" s="86"/>
      <c r="E51" s="105" t="s">
        <v>258</v>
      </c>
      <c r="F51" s="103"/>
      <c r="G51" s="103"/>
      <c r="H51" s="103"/>
      <c r="I51" s="167"/>
      <c r="J51" s="86"/>
      <c r="K51" s="86"/>
      <c r="L51" s="98"/>
      <c r="M51" s="99">
        <v>159</v>
      </c>
      <c r="N51" s="100"/>
      <c r="O51" s="142"/>
    </row>
    <row r="52" spans="1:15" s="48" customFormat="1" x14ac:dyDescent="0.15">
      <c r="A52" s="1" t="s">
        <v>289</v>
      </c>
      <c r="B52" s="3"/>
      <c r="C52" s="106" t="s">
        <v>290</v>
      </c>
      <c r="D52" s="107"/>
      <c r="E52" s="108"/>
      <c r="F52" s="109"/>
      <c r="G52" s="109"/>
      <c r="H52" s="109"/>
      <c r="I52" s="166"/>
      <c r="J52" s="107"/>
      <c r="K52" s="107"/>
      <c r="L52" s="110"/>
      <c r="M52" s="111">
        <v>-89</v>
      </c>
      <c r="N52" s="112"/>
      <c r="O52" s="142"/>
    </row>
    <row r="53" spans="1:15" s="48" customFormat="1" x14ac:dyDescent="0.15">
      <c r="A53" s="1" t="s">
        <v>299</v>
      </c>
      <c r="B53" s="3"/>
      <c r="C53" s="398" t="s">
        <v>300</v>
      </c>
      <c r="D53" s="399"/>
      <c r="E53" s="399"/>
      <c r="F53" s="399"/>
      <c r="G53" s="399"/>
      <c r="H53" s="399"/>
      <c r="I53" s="399"/>
      <c r="J53" s="399"/>
      <c r="K53" s="399"/>
      <c r="L53" s="400"/>
      <c r="M53" s="111">
        <v>60</v>
      </c>
      <c r="N53" s="112"/>
      <c r="O53" s="142"/>
    </row>
    <row r="54" spans="1:15" s="48" customFormat="1" ht="13.75" thickBot="1" x14ac:dyDescent="0.2">
      <c r="A54" s="1" t="s">
        <v>301</v>
      </c>
      <c r="B54" s="3"/>
      <c r="C54" s="401" t="s">
        <v>302</v>
      </c>
      <c r="D54" s="402"/>
      <c r="E54" s="402"/>
      <c r="F54" s="402"/>
      <c r="G54" s="402"/>
      <c r="H54" s="402"/>
      <c r="I54" s="402"/>
      <c r="J54" s="402"/>
      <c r="K54" s="402"/>
      <c r="L54" s="403"/>
      <c r="M54" s="111">
        <v>235</v>
      </c>
      <c r="N54" s="112"/>
      <c r="O54" s="142"/>
    </row>
    <row r="55" spans="1:15" s="48" customFormat="1" ht="13.75" hidden="1" thickBot="1" x14ac:dyDescent="0.2">
      <c r="A55" s="1">
        <v>4435000</v>
      </c>
      <c r="B55" s="3"/>
      <c r="C55" s="404" t="s">
        <v>220</v>
      </c>
      <c r="D55" s="405"/>
      <c r="E55" s="405"/>
      <c r="F55" s="405"/>
      <c r="G55" s="405"/>
      <c r="H55" s="405"/>
      <c r="I55" s="405"/>
      <c r="J55" s="405"/>
      <c r="K55" s="405"/>
      <c r="L55" s="406"/>
      <c r="M55" s="161" t="s">
        <v>347</v>
      </c>
      <c r="N55" s="112"/>
      <c r="O55" s="142"/>
    </row>
    <row r="56" spans="1:15" s="48" customFormat="1" ht="13.75" thickBot="1" x14ac:dyDescent="0.2">
      <c r="A56" s="1" t="s">
        <v>303</v>
      </c>
      <c r="B56" s="3"/>
      <c r="C56" s="407" t="s">
        <v>304</v>
      </c>
      <c r="D56" s="408"/>
      <c r="E56" s="408"/>
      <c r="F56" s="408"/>
      <c r="G56" s="408"/>
      <c r="H56" s="408"/>
      <c r="I56" s="408"/>
      <c r="J56" s="408"/>
      <c r="K56" s="408"/>
      <c r="L56" s="409"/>
      <c r="M56" s="162">
        <v>295</v>
      </c>
      <c r="N56" s="115"/>
      <c r="O56" s="142"/>
    </row>
    <row r="57" spans="1:15" s="48" customFormat="1" ht="13.75" thickBot="1" x14ac:dyDescent="0.2">
      <c r="A57" s="1"/>
      <c r="B57" s="3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7"/>
      <c r="N57" s="118"/>
      <c r="O57" s="142"/>
    </row>
    <row r="58" spans="1:15" s="48" customFormat="1" x14ac:dyDescent="0.15">
      <c r="A58" s="1" t="s">
        <v>305</v>
      </c>
      <c r="B58" s="3"/>
      <c r="C58" s="119" t="s">
        <v>306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1">
        <v>5</v>
      </c>
      <c r="N58" s="122"/>
      <c r="O58" s="142"/>
    </row>
    <row r="59" spans="1:15" s="48" customFormat="1" x14ac:dyDescent="0.15">
      <c r="A59" s="1" t="s">
        <v>307</v>
      </c>
      <c r="B59" s="3"/>
      <c r="C59" s="164" t="s">
        <v>308</v>
      </c>
      <c r="D59" s="165"/>
      <c r="E59" s="165"/>
      <c r="F59" s="165"/>
      <c r="G59" s="165"/>
      <c r="H59" s="165"/>
      <c r="I59" s="165"/>
      <c r="J59" s="165"/>
      <c r="K59" s="165"/>
      <c r="L59" s="165"/>
      <c r="M59" s="111">
        <v>-1</v>
      </c>
      <c r="N59" s="112"/>
      <c r="O59" s="142"/>
    </row>
    <row r="60" spans="1:15" s="48" customFormat="1" ht="13.75" thickBot="1" x14ac:dyDescent="0.2">
      <c r="A60" s="1" t="s">
        <v>309</v>
      </c>
      <c r="B60" s="3"/>
      <c r="C60" s="123" t="s">
        <v>310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5">
        <v>4</v>
      </c>
      <c r="N60" s="126"/>
      <c r="O60" s="142"/>
    </row>
    <row r="61" spans="1:15" s="48" customFormat="1" ht="13.75" thickBot="1" x14ac:dyDescent="0.2">
      <c r="A61" s="1" t="s">
        <v>311</v>
      </c>
      <c r="B61" s="3"/>
      <c r="C61" s="127" t="s">
        <v>312</v>
      </c>
      <c r="D61" s="128"/>
      <c r="E61" s="129"/>
      <c r="F61" s="130"/>
      <c r="G61" s="130"/>
      <c r="H61" s="130"/>
      <c r="I61" s="130"/>
      <c r="J61" s="128"/>
      <c r="K61" s="128"/>
      <c r="L61" s="128"/>
      <c r="M61" s="162">
        <v>299</v>
      </c>
      <c r="N61" s="115"/>
      <c r="O61" s="142"/>
    </row>
    <row r="62" spans="1:15" s="48" customFormat="1" ht="6.75" customHeight="1" x14ac:dyDescent="0.15">
      <c r="A62" s="1"/>
      <c r="B62" s="3"/>
      <c r="C62" s="85"/>
      <c r="D62" s="85"/>
      <c r="E62" s="131"/>
      <c r="F62" s="132"/>
      <c r="G62" s="132"/>
      <c r="H62" s="132"/>
      <c r="I62" s="133"/>
      <c r="J62" s="134"/>
      <c r="K62" s="134"/>
      <c r="L62" s="134"/>
      <c r="M62" s="3"/>
      <c r="N62" s="3"/>
    </row>
    <row r="63" spans="1:15" s="48" customFormat="1" x14ac:dyDescent="0.15">
      <c r="A63" s="1"/>
      <c r="B63" s="3"/>
      <c r="C63" s="85"/>
      <c r="D63" s="135"/>
      <c r="E63" s="131"/>
      <c r="F63" s="132"/>
      <c r="G63" s="132"/>
      <c r="H63" s="132"/>
      <c r="I63" s="136"/>
      <c r="J63" s="134"/>
      <c r="K63" s="134"/>
      <c r="L63" s="134"/>
      <c r="M63" s="3"/>
      <c r="N63" s="3"/>
    </row>
  </sheetData>
  <mergeCells count="10">
    <mergeCell ref="C53:L53"/>
    <mergeCell ref="C54:L54"/>
    <mergeCell ref="C55:L55"/>
    <mergeCell ref="C56:L56"/>
    <mergeCell ref="M1:O1"/>
    <mergeCell ref="C3:N3"/>
    <mergeCell ref="C4:N4"/>
    <mergeCell ref="C5:N5"/>
    <mergeCell ref="C7:L8"/>
    <mergeCell ref="M7:N8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1D46-EF3D-493B-A7BD-5FACEA4AA0A7}">
  <sheetPr>
    <tabColor theme="4" tint="0.39997558519241921"/>
  </sheetPr>
  <dimension ref="A1:L98"/>
  <sheetViews>
    <sheetView view="pageBreakPreview" topLeftCell="A55" zoomScale="80" zoomScaleNormal="85" zoomScaleSheetLayoutView="80" workbookViewId="0">
      <selection activeCell="M16" sqref="M16"/>
    </sheetView>
  </sheetViews>
  <sheetFormatPr defaultColWidth="9" defaultRowHeight="13.1" x14ac:dyDescent="0.15"/>
  <cols>
    <col min="1" max="5" width="1.77734375" style="172" customWidth="1"/>
    <col min="6" max="6" width="19.33203125" style="172" customWidth="1"/>
    <col min="7" max="10" width="15.109375" style="172" customWidth="1"/>
    <col min="11" max="16384" width="9" style="172"/>
  </cols>
  <sheetData>
    <row r="1" spans="1:12" ht="16.55" customHeight="1" x14ac:dyDescent="0.15">
      <c r="A1" s="170" t="s">
        <v>368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2" ht="4.5999999999999996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2" ht="14.25" customHeight="1" thickBot="1" x14ac:dyDescent="0.2">
      <c r="A3" s="173" t="s">
        <v>369</v>
      </c>
      <c r="J3" s="174" t="s">
        <v>370</v>
      </c>
    </row>
    <row r="4" spans="1:12" s="176" customFormat="1" ht="11.95" customHeight="1" x14ac:dyDescent="0.15">
      <c r="A4" s="423" t="s">
        <v>0</v>
      </c>
      <c r="B4" s="424"/>
      <c r="C4" s="424"/>
      <c r="D4" s="424"/>
      <c r="E4" s="424"/>
      <c r="F4" s="175"/>
      <c r="G4" s="429" t="s">
        <v>371</v>
      </c>
      <c r="H4" s="432" t="s">
        <v>372</v>
      </c>
      <c r="I4" s="433"/>
      <c r="J4" s="434"/>
    </row>
    <row r="5" spans="1:12" s="177" customFormat="1" ht="11.95" customHeight="1" x14ac:dyDescent="0.15">
      <c r="A5" s="425"/>
      <c r="B5" s="426"/>
      <c r="C5" s="426"/>
      <c r="D5" s="426"/>
      <c r="E5" s="426"/>
      <c r="G5" s="430"/>
      <c r="H5" s="435" t="s">
        <v>373</v>
      </c>
      <c r="I5" s="438" t="s">
        <v>374</v>
      </c>
      <c r="J5" s="441" t="s">
        <v>375</v>
      </c>
    </row>
    <row r="6" spans="1:12" s="177" customFormat="1" ht="11.95" customHeight="1" x14ac:dyDescent="0.15">
      <c r="A6" s="425"/>
      <c r="B6" s="426"/>
      <c r="C6" s="426"/>
      <c r="D6" s="426"/>
      <c r="E6" s="426"/>
      <c r="G6" s="430"/>
      <c r="H6" s="436"/>
      <c r="I6" s="439"/>
      <c r="J6" s="442"/>
    </row>
    <row r="7" spans="1:12" s="177" customFormat="1" ht="11.95" customHeight="1" x14ac:dyDescent="0.15">
      <c r="A7" s="427"/>
      <c r="B7" s="428"/>
      <c r="C7" s="428"/>
      <c r="D7" s="428"/>
      <c r="E7" s="428"/>
      <c r="F7" s="178"/>
      <c r="G7" s="431"/>
      <c r="H7" s="437"/>
      <c r="I7" s="440"/>
      <c r="J7" s="443"/>
    </row>
    <row r="8" spans="1:12" s="176" customFormat="1" ht="12.8" customHeight="1" x14ac:dyDescent="0.15">
      <c r="A8" s="179" t="s">
        <v>2</v>
      </c>
      <c r="G8" s="180">
        <v>10506</v>
      </c>
      <c r="H8" s="181">
        <v>8881</v>
      </c>
      <c r="I8" s="182">
        <v>545</v>
      </c>
      <c r="J8" s="183">
        <v>1080</v>
      </c>
      <c r="K8" s="172"/>
      <c r="L8" s="184"/>
    </row>
    <row r="9" spans="1:12" s="176" customFormat="1" ht="12.8" customHeight="1" x14ac:dyDescent="0.15">
      <c r="A9" s="185"/>
      <c r="B9" s="186" t="s">
        <v>4</v>
      </c>
      <c r="C9" s="186"/>
      <c r="D9" s="186"/>
      <c r="E9" s="186"/>
      <c r="F9" s="186"/>
      <c r="G9" s="180">
        <v>10150</v>
      </c>
      <c r="H9" s="187">
        <v>8618</v>
      </c>
      <c r="I9" s="182">
        <v>503</v>
      </c>
      <c r="J9" s="183">
        <v>1029</v>
      </c>
      <c r="K9" s="172"/>
    </row>
    <row r="10" spans="1:12" s="176" customFormat="1" ht="12.8" customHeight="1" x14ac:dyDescent="0.15">
      <c r="A10" s="185"/>
      <c r="B10" s="186"/>
      <c r="C10" s="186" t="s">
        <v>6</v>
      </c>
      <c r="D10" s="186"/>
      <c r="E10" s="186"/>
      <c r="F10" s="186"/>
      <c r="G10" s="188">
        <v>5272</v>
      </c>
      <c r="H10" s="189">
        <v>4800</v>
      </c>
      <c r="I10" s="190">
        <v>472</v>
      </c>
      <c r="J10" s="191">
        <v>0</v>
      </c>
      <c r="K10" s="172"/>
    </row>
    <row r="11" spans="1:12" s="176" customFormat="1" ht="12.8" customHeight="1" x14ac:dyDescent="0.15">
      <c r="A11" s="185"/>
      <c r="B11" s="186"/>
      <c r="C11" s="186"/>
      <c r="D11" s="186" t="s">
        <v>8</v>
      </c>
      <c r="E11" s="186"/>
      <c r="F11" s="186"/>
      <c r="G11" s="180">
        <v>5251</v>
      </c>
      <c r="H11" s="187">
        <v>4786</v>
      </c>
      <c r="I11" s="190">
        <v>465</v>
      </c>
      <c r="J11" s="191">
        <v>0</v>
      </c>
      <c r="K11" s="172"/>
    </row>
    <row r="12" spans="1:12" s="176" customFormat="1" ht="12.8" customHeight="1" x14ac:dyDescent="0.15">
      <c r="A12" s="185"/>
      <c r="B12" s="186"/>
      <c r="C12" s="186"/>
      <c r="D12" s="186"/>
      <c r="E12" s="186" t="s">
        <v>10</v>
      </c>
      <c r="F12" s="186"/>
      <c r="G12" s="180">
        <v>301</v>
      </c>
      <c r="H12" s="187">
        <v>171</v>
      </c>
      <c r="I12" s="190">
        <v>130</v>
      </c>
      <c r="J12" s="191" t="s">
        <v>11</v>
      </c>
      <c r="K12" s="172"/>
    </row>
    <row r="13" spans="1:12" s="176" customFormat="1" ht="12.8" customHeight="1" x14ac:dyDescent="0.15">
      <c r="A13" s="179"/>
      <c r="E13" s="176" t="s">
        <v>376</v>
      </c>
      <c r="G13" s="192"/>
      <c r="H13" s="193"/>
      <c r="I13" s="194"/>
      <c r="J13" s="195"/>
      <c r="K13" s="172"/>
    </row>
    <row r="14" spans="1:12" s="176" customFormat="1" ht="12.8" customHeight="1" x14ac:dyDescent="0.15">
      <c r="A14" s="185"/>
      <c r="B14" s="186"/>
      <c r="C14" s="186"/>
      <c r="D14" s="186"/>
      <c r="E14" s="186" t="s">
        <v>13</v>
      </c>
      <c r="F14" s="196"/>
      <c r="G14" s="180" t="s">
        <v>11</v>
      </c>
      <c r="H14" s="187" t="s">
        <v>11</v>
      </c>
      <c r="I14" s="190" t="s">
        <v>11</v>
      </c>
      <c r="J14" s="191" t="s">
        <v>11</v>
      </c>
      <c r="K14" s="172"/>
    </row>
    <row r="15" spans="1:12" s="176" customFormat="1" ht="12.8" customHeight="1" x14ac:dyDescent="0.15">
      <c r="A15" s="179"/>
      <c r="E15" s="197" t="s">
        <v>377</v>
      </c>
      <c r="G15" s="192"/>
      <c r="H15" s="193"/>
      <c r="I15" s="194"/>
      <c r="J15" s="195"/>
      <c r="K15" s="172"/>
    </row>
    <row r="16" spans="1:12" s="176" customFormat="1" ht="12.8" customHeight="1" x14ac:dyDescent="0.15">
      <c r="A16" s="185"/>
      <c r="B16" s="186"/>
      <c r="C16" s="186"/>
      <c r="D16" s="186"/>
      <c r="E16" s="186" t="s">
        <v>15</v>
      </c>
      <c r="F16" s="186"/>
      <c r="G16" s="180">
        <v>25919</v>
      </c>
      <c r="H16" s="187">
        <v>24884</v>
      </c>
      <c r="I16" s="190">
        <v>1035</v>
      </c>
      <c r="J16" s="191" t="s">
        <v>11</v>
      </c>
      <c r="K16" s="172"/>
    </row>
    <row r="17" spans="1:11" s="176" customFormat="1" ht="12.8" customHeight="1" x14ac:dyDescent="0.15">
      <c r="A17" s="179"/>
      <c r="E17" s="176" t="s">
        <v>17</v>
      </c>
      <c r="G17" s="180">
        <v>-21324</v>
      </c>
      <c r="H17" s="187">
        <v>-20624</v>
      </c>
      <c r="I17" s="190">
        <v>-700</v>
      </c>
      <c r="J17" s="191" t="s">
        <v>11</v>
      </c>
      <c r="K17" s="172"/>
    </row>
    <row r="18" spans="1:11" s="176" customFormat="1" ht="12.8" customHeight="1" x14ac:dyDescent="0.15">
      <c r="A18" s="185"/>
      <c r="B18" s="186"/>
      <c r="C18" s="186"/>
      <c r="D18" s="186"/>
      <c r="E18" s="186" t="s">
        <v>378</v>
      </c>
      <c r="F18" s="196"/>
      <c r="G18" s="192"/>
      <c r="H18" s="193"/>
      <c r="I18" s="194"/>
      <c r="J18" s="195"/>
      <c r="K18" s="172"/>
    </row>
    <row r="19" spans="1:11" s="176" customFormat="1" ht="12.8" customHeight="1" x14ac:dyDescent="0.15">
      <c r="A19" s="185"/>
      <c r="B19" s="186"/>
      <c r="C19" s="186"/>
      <c r="D19" s="186"/>
      <c r="E19" s="186" t="s">
        <v>19</v>
      </c>
      <c r="F19" s="186"/>
      <c r="G19" s="180">
        <v>1629</v>
      </c>
      <c r="H19" s="187">
        <v>1629</v>
      </c>
      <c r="I19" s="190" t="s">
        <v>379</v>
      </c>
      <c r="J19" s="191" t="s">
        <v>11</v>
      </c>
      <c r="K19" s="172"/>
    </row>
    <row r="20" spans="1:11" s="176" customFormat="1" ht="12.8" customHeight="1" x14ac:dyDescent="0.15">
      <c r="A20" s="179"/>
      <c r="E20" s="197" t="s">
        <v>21</v>
      </c>
      <c r="G20" s="180">
        <v>-1274</v>
      </c>
      <c r="H20" s="187">
        <v>-1274</v>
      </c>
      <c r="I20" s="190" t="s">
        <v>379</v>
      </c>
      <c r="J20" s="191" t="s">
        <v>11</v>
      </c>
      <c r="K20" s="172"/>
    </row>
    <row r="21" spans="1:11" s="176" customFormat="1" ht="12.8" customHeight="1" x14ac:dyDescent="0.15">
      <c r="A21" s="185"/>
      <c r="B21" s="186"/>
      <c r="C21" s="186"/>
      <c r="D21" s="186"/>
      <c r="E21" s="198" t="s">
        <v>380</v>
      </c>
      <c r="F21" s="196"/>
      <c r="G21" s="192"/>
      <c r="H21" s="193"/>
      <c r="I21" s="194"/>
      <c r="J21" s="195"/>
      <c r="K21" s="172"/>
    </row>
    <row r="22" spans="1:11" s="176" customFormat="1" ht="12.8" customHeight="1" x14ac:dyDescent="0.15">
      <c r="A22" s="185"/>
      <c r="B22" s="186"/>
      <c r="C22" s="186"/>
      <c r="D22" s="186"/>
      <c r="E22" s="186" t="s">
        <v>23</v>
      </c>
      <c r="F22" s="186"/>
      <c r="G22" s="180" t="s">
        <v>11</v>
      </c>
      <c r="H22" s="187" t="s">
        <v>11</v>
      </c>
      <c r="I22" s="190" t="s">
        <v>11</v>
      </c>
      <c r="J22" s="191" t="s">
        <v>11</v>
      </c>
      <c r="K22" s="172"/>
    </row>
    <row r="23" spans="1:11" s="176" customFormat="1" ht="12.8" customHeight="1" x14ac:dyDescent="0.15">
      <c r="A23" s="179"/>
      <c r="E23" s="176" t="s">
        <v>25</v>
      </c>
      <c r="G23" s="180" t="s">
        <v>11</v>
      </c>
      <c r="H23" s="187" t="s">
        <v>11</v>
      </c>
      <c r="I23" s="190" t="s">
        <v>11</v>
      </c>
      <c r="J23" s="191" t="s">
        <v>11</v>
      </c>
      <c r="K23" s="172"/>
    </row>
    <row r="24" spans="1:11" s="176" customFormat="1" ht="12.8" customHeight="1" x14ac:dyDescent="0.15">
      <c r="A24" s="185"/>
      <c r="B24" s="186"/>
      <c r="C24" s="186"/>
      <c r="D24" s="186"/>
      <c r="E24" s="186" t="s">
        <v>381</v>
      </c>
      <c r="F24" s="196"/>
      <c r="G24" s="192"/>
      <c r="H24" s="193"/>
      <c r="I24" s="194"/>
      <c r="J24" s="195"/>
      <c r="K24" s="172"/>
    </row>
    <row r="25" spans="1:11" s="176" customFormat="1" ht="12.8" customHeight="1" x14ac:dyDescent="0.15">
      <c r="A25" s="185"/>
      <c r="B25" s="186"/>
      <c r="C25" s="186"/>
      <c r="D25" s="186"/>
      <c r="E25" s="186" t="s">
        <v>27</v>
      </c>
      <c r="F25" s="186"/>
      <c r="G25" s="180" t="s">
        <v>11</v>
      </c>
      <c r="H25" s="187" t="s">
        <v>11</v>
      </c>
      <c r="I25" s="190" t="s">
        <v>11</v>
      </c>
      <c r="J25" s="191" t="s">
        <v>11</v>
      </c>
      <c r="K25" s="172"/>
    </row>
    <row r="26" spans="1:11" s="176" customFormat="1" ht="12.8" customHeight="1" x14ac:dyDescent="0.15">
      <c r="A26" s="179"/>
      <c r="E26" s="197" t="s">
        <v>29</v>
      </c>
      <c r="G26" s="180" t="s">
        <v>11</v>
      </c>
      <c r="H26" s="187" t="s">
        <v>11</v>
      </c>
      <c r="I26" s="190" t="s">
        <v>11</v>
      </c>
      <c r="J26" s="191" t="s">
        <v>11</v>
      </c>
      <c r="K26" s="172"/>
    </row>
    <row r="27" spans="1:11" s="176" customFormat="1" ht="12.8" customHeight="1" x14ac:dyDescent="0.15">
      <c r="A27" s="185"/>
      <c r="B27" s="186"/>
      <c r="C27" s="186"/>
      <c r="D27" s="186"/>
      <c r="E27" s="198" t="s">
        <v>382</v>
      </c>
      <c r="F27" s="196"/>
      <c r="G27" s="192"/>
      <c r="H27" s="193"/>
      <c r="I27" s="194"/>
      <c r="J27" s="195"/>
      <c r="K27" s="172"/>
    </row>
    <row r="28" spans="1:11" s="176" customFormat="1" ht="12.8" customHeight="1" x14ac:dyDescent="0.15">
      <c r="A28" s="185"/>
      <c r="B28" s="186"/>
      <c r="C28" s="186"/>
      <c r="D28" s="186"/>
      <c r="E28" s="186" t="s">
        <v>31</v>
      </c>
      <c r="F28" s="186"/>
      <c r="G28" s="180" t="s">
        <v>11</v>
      </c>
      <c r="H28" s="187" t="s">
        <v>11</v>
      </c>
      <c r="I28" s="190" t="s">
        <v>11</v>
      </c>
      <c r="J28" s="191" t="s">
        <v>11</v>
      </c>
      <c r="K28" s="172"/>
    </row>
    <row r="29" spans="1:11" s="176" customFormat="1" ht="12.8" customHeight="1" x14ac:dyDescent="0.15">
      <c r="A29" s="179"/>
      <c r="E29" s="197" t="s">
        <v>33</v>
      </c>
      <c r="G29" s="180" t="s">
        <v>11</v>
      </c>
      <c r="H29" s="187" t="s">
        <v>11</v>
      </c>
      <c r="I29" s="190" t="s">
        <v>11</v>
      </c>
      <c r="J29" s="191" t="s">
        <v>11</v>
      </c>
      <c r="K29" s="172"/>
    </row>
    <row r="30" spans="1:11" s="176" customFormat="1" ht="12.8" customHeight="1" x14ac:dyDescent="0.15">
      <c r="A30" s="185"/>
      <c r="B30" s="186"/>
      <c r="C30" s="186"/>
      <c r="D30" s="186"/>
      <c r="E30" s="198" t="s">
        <v>383</v>
      </c>
      <c r="F30" s="196"/>
      <c r="G30" s="192"/>
      <c r="H30" s="193"/>
      <c r="I30" s="194"/>
      <c r="J30" s="195"/>
      <c r="K30" s="172"/>
    </row>
    <row r="31" spans="1:11" s="176" customFormat="1" ht="12.8" customHeight="1" x14ac:dyDescent="0.15">
      <c r="A31" s="185"/>
      <c r="B31" s="186"/>
      <c r="C31" s="186"/>
      <c r="D31" s="186"/>
      <c r="E31" s="186" t="s">
        <v>35</v>
      </c>
      <c r="F31" s="186"/>
      <c r="G31" s="180" t="s">
        <v>11</v>
      </c>
      <c r="H31" s="187" t="s">
        <v>11</v>
      </c>
      <c r="I31" s="190" t="s">
        <v>11</v>
      </c>
      <c r="J31" s="191" t="s">
        <v>11</v>
      </c>
      <c r="K31" s="172"/>
    </row>
    <row r="32" spans="1:11" s="176" customFormat="1" ht="12.8" customHeight="1" x14ac:dyDescent="0.15">
      <c r="A32" s="179"/>
      <c r="E32" s="197" t="s">
        <v>37</v>
      </c>
      <c r="G32" s="180" t="s">
        <v>11</v>
      </c>
      <c r="H32" s="187" t="s">
        <v>11</v>
      </c>
      <c r="I32" s="190" t="s">
        <v>11</v>
      </c>
      <c r="J32" s="191" t="s">
        <v>11</v>
      </c>
      <c r="K32" s="172"/>
    </row>
    <row r="33" spans="1:11" s="176" customFormat="1" ht="12.8" customHeight="1" x14ac:dyDescent="0.15">
      <c r="A33" s="185"/>
      <c r="B33" s="186"/>
      <c r="C33" s="186"/>
      <c r="D33" s="186"/>
      <c r="E33" s="198" t="s">
        <v>384</v>
      </c>
      <c r="F33" s="196"/>
      <c r="G33" s="192"/>
      <c r="H33" s="193"/>
      <c r="I33" s="194"/>
      <c r="J33" s="195"/>
      <c r="K33" s="172"/>
    </row>
    <row r="34" spans="1:11" s="176" customFormat="1" ht="12.8" customHeight="1" x14ac:dyDescent="0.15">
      <c r="A34" s="185"/>
      <c r="B34" s="186"/>
      <c r="C34" s="186"/>
      <c r="D34" s="186"/>
      <c r="E34" s="186" t="s">
        <v>39</v>
      </c>
      <c r="F34" s="186"/>
      <c r="G34" s="180" t="s">
        <v>379</v>
      </c>
      <c r="H34" s="187" t="s">
        <v>379</v>
      </c>
      <c r="I34" s="190" t="s">
        <v>379</v>
      </c>
      <c r="J34" s="191" t="s">
        <v>11</v>
      </c>
      <c r="K34" s="172"/>
    </row>
    <row r="35" spans="1:11" s="176" customFormat="1" ht="12.8" customHeight="1" x14ac:dyDescent="0.15">
      <c r="A35" s="185"/>
      <c r="B35" s="186"/>
      <c r="C35" s="186"/>
      <c r="D35" s="186" t="s">
        <v>41</v>
      </c>
      <c r="E35" s="186"/>
      <c r="F35" s="186"/>
      <c r="G35" s="180">
        <v>12</v>
      </c>
      <c r="H35" s="187">
        <v>12</v>
      </c>
      <c r="I35" s="190" t="s">
        <v>379</v>
      </c>
      <c r="J35" s="191" t="s">
        <v>11</v>
      </c>
      <c r="K35" s="172"/>
    </row>
    <row r="36" spans="1:11" s="176" customFormat="1" ht="12.8" customHeight="1" x14ac:dyDescent="0.15">
      <c r="A36" s="185"/>
      <c r="B36" s="186"/>
      <c r="C36" s="186"/>
      <c r="D36" s="186"/>
      <c r="E36" s="186" t="s">
        <v>10</v>
      </c>
      <c r="F36" s="186"/>
      <c r="G36" s="180">
        <v>3</v>
      </c>
      <c r="H36" s="187">
        <v>3</v>
      </c>
      <c r="I36" s="190" t="s">
        <v>379</v>
      </c>
      <c r="J36" s="191" t="s">
        <v>11</v>
      </c>
      <c r="K36" s="172"/>
    </row>
    <row r="37" spans="1:11" s="176" customFormat="1" ht="12.8" customHeight="1" x14ac:dyDescent="0.15">
      <c r="A37" s="185"/>
      <c r="B37" s="186"/>
      <c r="C37" s="186"/>
      <c r="D37" s="186"/>
      <c r="E37" s="186" t="s">
        <v>376</v>
      </c>
      <c r="F37" s="186"/>
      <c r="G37" s="192"/>
      <c r="H37" s="193"/>
      <c r="I37" s="194"/>
      <c r="J37" s="195"/>
      <c r="K37" s="172"/>
    </row>
    <row r="38" spans="1:11" s="176" customFormat="1" ht="12.8" customHeight="1" x14ac:dyDescent="0.15">
      <c r="A38" s="185"/>
      <c r="B38" s="186"/>
      <c r="C38" s="186"/>
      <c r="D38" s="186"/>
      <c r="E38" s="186" t="s">
        <v>15</v>
      </c>
      <c r="F38" s="186"/>
      <c r="G38" s="180" t="s">
        <v>11</v>
      </c>
      <c r="H38" s="187" t="s">
        <v>11</v>
      </c>
      <c r="I38" s="190" t="s">
        <v>11</v>
      </c>
      <c r="J38" s="191" t="s">
        <v>11</v>
      </c>
      <c r="K38" s="172"/>
    </row>
    <row r="39" spans="1:11" s="176" customFormat="1" ht="12.8" customHeight="1" x14ac:dyDescent="0.15">
      <c r="A39" s="185"/>
      <c r="B39" s="186"/>
      <c r="C39" s="186"/>
      <c r="D39" s="186"/>
      <c r="E39" s="186" t="s">
        <v>17</v>
      </c>
      <c r="F39" s="186"/>
      <c r="G39" s="180" t="s">
        <v>11</v>
      </c>
      <c r="H39" s="187" t="s">
        <v>11</v>
      </c>
      <c r="I39" s="190" t="s">
        <v>11</v>
      </c>
      <c r="J39" s="191" t="s">
        <v>11</v>
      </c>
      <c r="K39" s="172"/>
    </row>
    <row r="40" spans="1:11" s="176" customFormat="1" ht="12.8" customHeight="1" x14ac:dyDescent="0.15">
      <c r="A40" s="185"/>
      <c r="B40" s="186"/>
      <c r="C40" s="186"/>
      <c r="D40" s="186"/>
      <c r="E40" s="186" t="s">
        <v>378</v>
      </c>
      <c r="F40" s="186"/>
      <c r="G40" s="192"/>
      <c r="H40" s="193"/>
      <c r="I40" s="194"/>
      <c r="J40" s="195"/>
      <c r="K40" s="172"/>
    </row>
    <row r="41" spans="1:11" s="176" customFormat="1" ht="12.8" customHeight="1" x14ac:dyDescent="0.15">
      <c r="A41" s="185"/>
      <c r="B41" s="186"/>
      <c r="C41" s="186"/>
      <c r="D41" s="186"/>
      <c r="E41" s="186" t="s">
        <v>19</v>
      </c>
      <c r="F41" s="186"/>
      <c r="G41" s="180" t="s">
        <v>11</v>
      </c>
      <c r="H41" s="187" t="s">
        <v>11</v>
      </c>
      <c r="I41" s="190" t="s">
        <v>11</v>
      </c>
      <c r="J41" s="191" t="s">
        <v>11</v>
      </c>
      <c r="K41" s="172"/>
    </row>
    <row r="42" spans="1:11" s="176" customFormat="1" ht="12.8" customHeight="1" x14ac:dyDescent="0.15">
      <c r="A42" s="185"/>
      <c r="B42" s="186"/>
      <c r="C42" s="186"/>
      <c r="D42" s="186"/>
      <c r="E42" s="198" t="s">
        <v>21</v>
      </c>
      <c r="F42" s="186"/>
      <c r="G42" s="180" t="s">
        <v>11</v>
      </c>
      <c r="H42" s="187" t="s">
        <v>11</v>
      </c>
      <c r="I42" s="190" t="s">
        <v>11</v>
      </c>
      <c r="J42" s="191" t="s">
        <v>11</v>
      </c>
      <c r="K42" s="172"/>
    </row>
    <row r="43" spans="1:11" s="176" customFormat="1" ht="12.8" customHeight="1" x14ac:dyDescent="0.15">
      <c r="A43" s="185"/>
      <c r="B43" s="186"/>
      <c r="C43" s="186"/>
      <c r="D43" s="186"/>
      <c r="E43" s="198" t="s">
        <v>380</v>
      </c>
      <c r="F43" s="186"/>
      <c r="G43" s="192"/>
      <c r="H43" s="193"/>
      <c r="I43" s="194"/>
      <c r="J43" s="195"/>
      <c r="K43" s="172"/>
    </row>
    <row r="44" spans="1:11" s="176" customFormat="1" ht="12.8" customHeight="1" x14ac:dyDescent="0.15">
      <c r="A44" s="185"/>
      <c r="B44" s="186"/>
      <c r="C44" s="186"/>
      <c r="D44" s="186"/>
      <c r="E44" s="186" t="s">
        <v>35</v>
      </c>
      <c r="F44" s="186"/>
      <c r="G44" s="180" t="s">
        <v>11</v>
      </c>
      <c r="H44" s="187" t="s">
        <v>11</v>
      </c>
      <c r="I44" s="190" t="s">
        <v>11</v>
      </c>
      <c r="J44" s="191" t="s">
        <v>11</v>
      </c>
      <c r="K44" s="172"/>
    </row>
    <row r="45" spans="1:11" s="176" customFormat="1" ht="12.8" customHeight="1" x14ac:dyDescent="0.15">
      <c r="A45" s="185"/>
      <c r="B45" s="186"/>
      <c r="C45" s="186"/>
      <c r="D45" s="186"/>
      <c r="E45" s="198" t="s">
        <v>37</v>
      </c>
      <c r="F45" s="186"/>
      <c r="G45" s="180" t="s">
        <v>11</v>
      </c>
      <c r="H45" s="187" t="s">
        <v>11</v>
      </c>
      <c r="I45" s="190" t="s">
        <v>11</v>
      </c>
      <c r="J45" s="191" t="s">
        <v>11</v>
      </c>
      <c r="K45" s="172"/>
    </row>
    <row r="46" spans="1:11" s="176" customFormat="1" ht="12.8" customHeight="1" x14ac:dyDescent="0.15">
      <c r="A46" s="185"/>
      <c r="B46" s="186"/>
      <c r="C46" s="186"/>
      <c r="D46" s="186"/>
      <c r="E46" s="198" t="s">
        <v>384</v>
      </c>
      <c r="F46" s="186"/>
      <c r="G46" s="192"/>
      <c r="H46" s="193"/>
      <c r="I46" s="194"/>
      <c r="J46" s="195"/>
      <c r="K46" s="172"/>
    </row>
    <row r="47" spans="1:11" s="176" customFormat="1" ht="12.8" customHeight="1" x14ac:dyDescent="0.15">
      <c r="A47" s="185"/>
      <c r="B47" s="186"/>
      <c r="C47" s="186"/>
      <c r="D47" s="186"/>
      <c r="E47" s="186" t="s">
        <v>385</v>
      </c>
      <c r="F47" s="186"/>
      <c r="G47" s="180">
        <v>9</v>
      </c>
      <c r="H47" s="187">
        <v>9</v>
      </c>
      <c r="I47" s="190" t="s">
        <v>11</v>
      </c>
      <c r="J47" s="191" t="s">
        <v>11</v>
      </c>
      <c r="K47" s="172"/>
    </row>
    <row r="48" spans="1:11" s="176" customFormat="1" ht="12.8" customHeight="1" x14ac:dyDescent="0.15">
      <c r="A48" s="185"/>
      <c r="B48" s="186"/>
      <c r="C48" s="186"/>
      <c r="D48" s="186" t="s">
        <v>51</v>
      </c>
      <c r="E48" s="186"/>
      <c r="F48" s="186"/>
      <c r="G48" s="180">
        <v>11</v>
      </c>
      <c r="H48" s="187">
        <v>3</v>
      </c>
      <c r="I48" s="190">
        <v>8</v>
      </c>
      <c r="J48" s="191" t="s">
        <v>11</v>
      </c>
      <c r="K48" s="172"/>
    </row>
    <row r="49" spans="1:11" s="176" customFormat="1" ht="12.8" customHeight="1" x14ac:dyDescent="0.15">
      <c r="A49" s="185"/>
      <c r="B49" s="186"/>
      <c r="C49" s="186"/>
      <c r="D49" s="186" t="s">
        <v>53</v>
      </c>
      <c r="E49" s="186"/>
      <c r="F49" s="186"/>
      <c r="G49" s="180">
        <v>-2</v>
      </c>
      <c r="H49" s="187">
        <v>-1</v>
      </c>
      <c r="I49" s="190">
        <v>-1</v>
      </c>
      <c r="J49" s="191" t="s">
        <v>11</v>
      </c>
      <c r="K49" s="172"/>
    </row>
    <row r="50" spans="1:11" s="176" customFormat="1" ht="12.8" customHeight="1" x14ac:dyDescent="0.15">
      <c r="A50" s="185"/>
      <c r="B50" s="186"/>
      <c r="C50" s="186"/>
      <c r="D50" s="186" t="s">
        <v>386</v>
      </c>
      <c r="E50" s="186"/>
      <c r="F50" s="186"/>
      <c r="G50" s="192"/>
      <c r="H50" s="193"/>
      <c r="I50" s="194"/>
      <c r="J50" s="195"/>
      <c r="K50" s="172"/>
    </row>
    <row r="51" spans="1:11" s="176" customFormat="1" ht="12.8" customHeight="1" x14ac:dyDescent="0.15">
      <c r="A51" s="185"/>
      <c r="B51" s="186"/>
      <c r="C51" s="186" t="s">
        <v>55</v>
      </c>
      <c r="D51" s="186"/>
      <c r="E51" s="186"/>
      <c r="F51" s="186"/>
      <c r="G51" s="180" t="s">
        <v>11</v>
      </c>
      <c r="H51" s="187" t="s">
        <v>11</v>
      </c>
      <c r="I51" s="190" t="s">
        <v>11</v>
      </c>
      <c r="J51" s="191" t="s">
        <v>11</v>
      </c>
      <c r="K51" s="172"/>
    </row>
    <row r="52" spans="1:11" s="176" customFormat="1" ht="12.8" customHeight="1" x14ac:dyDescent="0.15">
      <c r="A52" s="185"/>
      <c r="B52" s="186"/>
      <c r="C52" s="186"/>
      <c r="D52" s="186" t="s">
        <v>57</v>
      </c>
      <c r="E52" s="186"/>
      <c r="F52" s="186"/>
      <c r="G52" s="180" t="s">
        <v>11</v>
      </c>
      <c r="H52" s="187" t="s">
        <v>11</v>
      </c>
      <c r="I52" s="190" t="s">
        <v>11</v>
      </c>
      <c r="J52" s="191" t="s">
        <v>11</v>
      </c>
      <c r="K52" s="172"/>
    </row>
    <row r="53" spans="1:11" s="176" customFormat="1" ht="12.8" customHeight="1" x14ac:dyDescent="0.15">
      <c r="A53" s="185"/>
      <c r="B53" s="186"/>
      <c r="C53" s="186"/>
      <c r="D53" s="186" t="s">
        <v>35</v>
      </c>
      <c r="E53" s="186"/>
      <c r="F53" s="186"/>
      <c r="G53" s="180" t="s">
        <v>11</v>
      </c>
      <c r="H53" s="187" t="s">
        <v>11</v>
      </c>
      <c r="I53" s="190" t="s">
        <v>11</v>
      </c>
      <c r="J53" s="191" t="s">
        <v>11</v>
      </c>
      <c r="K53" s="172"/>
    </row>
    <row r="54" spans="1:11" s="176" customFormat="1" ht="12.8" customHeight="1" x14ac:dyDescent="0.15">
      <c r="A54" s="185"/>
      <c r="B54" s="186"/>
      <c r="C54" s="186" t="s">
        <v>60</v>
      </c>
      <c r="D54" s="186"/>
      <c r="E54" s="186"/>
      <c r="F54" s="186"/>
      <c r="G54" s="180">
        <v>4878</v>
      </c>
      <c r="H54" s="187">
        <v>3818</v>
      </c>
      <c r="I54" s="190">
        <v>31</v>
      </c>
      <c r="J54" s="191">
        <v>1029</v>
      </c>
      <c r="K54" s="172"/>
    </row>
    <row r="55" spans="1:11" s="176" customFormat="1" ht="12.8" customHeight="1" x14ac:dyDescent="0.15">
      <c r="A55" s="185"/>
      <c r="B55" s="186"/>
      <c r="C55" s="186"/>
      <c r="D55" s="186" t="s">
        <v>62</v>
      </c>
      <c r="E55" s="186"/>
      <c r="F55" s="186"/>
      <c r="G55" s="180">
        <v>26</v>
      </c>
      <c r="H55" s="187">
        <v>26</v>
      </c>
      <c r="I55" s="190" t="s">
        <v>379</v>
      </c>
      <c r="J55" s="191" t="s">
        <v>11</v>
      </c>
      <c r="K55" s="172"/>
    </row>
    <row r="56" spans="1:11" s="176" customFormat="1" ht="12.8" customHeight="1" x14ac:dyDescent="0.15">
      <c r="A56" s="185"/>
      <c r="B56" s="186"/>
      <c r="C56" s="186"/>
      <c r="D56" s="186"/>
      <c r="E56" s="186" t="s">
        <v>64</v>
      </c>
      <c r="F56" s="186"/>
      <c r="G56" s="180">
        <v>26</v>
      </c>
      <c r="H56" s="187">
        <v>26</v>
      </c>
      <c r="I56" s="190" t="s">
        <v>379</v>
      </c>
      <c r="J56" s="191" t="s">
        <v>11</v>
      </c>
      <c r="K56" s="172"/>
    </row>
    <row r="57" spans="1:11" s="176" customFormat="1" ht="12.8" customHeight="1" x14ac:dyDescent="0.15">
      <c r="A57" s="185"/>
      <c r="B57" s="186"/>
      <c r="C57" s="186"/>
      <c r="D57" s="186"/>
      <c r="E57" s="186" t="s">
        <v>66</v>
      </c>
      <c r="F57" s="186"/>
      <c r="G57" s="180" t="s">
        <v>11</v>
      </c>
      <c r="H57" s="187" t="s">
        <v>11</v>
      </c>
      <c r="I57" s="190" t="s">
        <v>11</v>
      </c>
      <c r="J57" s="191" t="s">
        <v>11</v>
      </c>
      <c r="K57" s="172"/>
    </row>
    <row r="58" spans="1:11" s="176" customFormat="1" ht="12.8" customHeight="1" x14ac:dyDescent="0.15">
      <c r="A58" s="185"/>
      <c r="B58" s="186"/>
      <c r="C58" s="186"/>
      <c r="D58" s="186"/>
      <c r="E58" s="186" t="s">
        <v>35</v>
      </c>
      <c r="F58" s="186"/>
      <c r="G58" s="180" t="s">
        <v>11</v>
      </c>
      <c r="H58" s="187" t="s">
        <v>11</v>
      </c>
      <c r="I58" s="190" t="s">
        <v>11</v>
      </c>
      <c r="J58" s="191" t="s">
        <v>11</v>
      </c>
      <c r="K58" s="172"/>
    </row>
    <row r="59" spans="1:11" s="176" customFormat="1" ht="12.8" customHeight="1" x14ac:dyDescent="0.15">
      <c r="A59" s="185"/>
      <c r="B59" s="186"/>
      <c r="C59" s="186"/>
      <c r="D59" s="186" t="s">
        <v>69</v>
      </c>
      <c r="E59" s="186"/>
      <c r="F59" s="186"/>
      <c r="G59" s="180" t="s">
        <v>11</v>
      </c>
      <c r="H59" s="187" t="s">
        <v>11</v>
      </c>
      <c r="I59" s="190" t="s">
        <v>11</v>
      </c>
      <c r="J59" s="191" t="s">
        <v>11</v>
      </c>
      <c r="K59" s="172"/>
    </row>
    <row r="60" spans="1:11" s="176" customFormat="1" ht="12.8" customHeight="1" x14ac:dyDescent="0.15">
      <c r="A60" s="185"/>
      <c r="B60" s="186"/>
      <c r="C60" s="186"/>
      <c r="D60" s="186" t="s">
        <v>71</v>
      </c>
      <c r="E60" s="186"/>
      <c r="F60" s="186"/>
      <c r="G60" s="180" t="s">
        <v>11</v>
      </c>
      <c r="H60" s="187" t="s">
        <v>11</v>
      </c>
      <c r="I60" s="190" t="s">
        <v>11</v>
      </c>
      <c r="J60" s="191" t="s">
        <v>11</v>
      </c>
      <c r="K60" s="172"/>
    </row>
    <row r="61" spans="1:11" s="176" customFormat="1" ht="12.8" customHeight="1" x14ac:dyDescent="0.15">
      <c r="A61" s="185"/>
      <c r="B61" s="186"/>
      <c r="C61" s="186"/>
      <c r="D61" s="186" t="s">
        <v>73</v>
      </c>
      <c r="E61" s="186"/>
      <c r="F61" s="186"/>
      <c r="G61" s="180" t="s">
        <v>11</v>
      </c>
      <c r="H61" s="187" t="s">
        <v>11</v>
      </c>
      <c r="I61" s="190" t="s">
        <v>11</v>
      </c>
      <c r="J61" s="191" t="s">
        <v>11</v>
      </c>
      <c r="K61" s="172"/>
    </row>
    <row r="62" spans="1:11" s="176" customFormat="1" ht="12.8" customHeight="1" x14ac:dyDescent="0.15">
      <c r="A62" s="185"/>
      <c r="B62" s="186"/>
      <c r="C62" s="186"/>
      <c r="D62" s="186" t="s">
        <v>75</v>
      </c>
      <c r="E62" s="186"/>
      <c r="F62" s="186"/>
      <c r="G62" s="180">
        <v>4800</v>
      </c>
      <c r="H62" s="187">
        <v>3740</v>
      </c>
      <c r="I62" s="190">
        <v>31</v>
      </c>
      <c r="J62" s="191">
        <v>1029</v>
      </c>
      <c r="K62" s="172"/>
    </row>
    <row r="63" spans="1:11" s="176" customFormat="1" ht="12.8" customHeight="1" x14ac:dyDescent="0.15">
      <c r="A63" s="185"/>
      <c r="B63" s="186"/>
      <c r="C63" s="186"/>
      <c r="D63" s="186" t="s">
        <v>387</v>
      </c>
      <c r="E63" s="186" t="s">
        <v>77</v>
      </c>
      <c r="F63" s="186"/>
      <c r="G63" s="180" t="s">
        <v>11</v>
      </c>
      <c r="H63" s="187" t="s">
        <v>11</v>
      </c>
      <c r="I63" s="190" t="s">
        <v>11</v>
      </c>
      <c r="J63" s="191" t="s">
        <v>11</v>
      </c>
      <c r="K63" s="172"/>
    </row>
    <row r="64" spans="1:11" s="176" customFormat="1" ht="12.8" customHeight="1" x14ac:dyDescent="0.15">
      <c r="A64" s="185"/>
      <c r="B64" s="186"/>
      <c r="C64" s="186"/>
      <c r="D64" s="186"/>
      <c r="E64" s="186" t="s">
        <v>35</v>
      </c>
      <c r="F64" s="186"/>
      <c r="G64" s="180">
        <v>4800</v>
      </c>
      <c r="H64" s="187">
        <v>3740</v>
      </c>
      <c r="I64" s="190">
        <v>31</v>
      </c>
      <c r="J64" s="191">
        <v>1029</v>
      </c>
      <c r="K64" s="172"/>
    </row>
    <row r="65" spans="1:11" s="176" customFormat="1" ht="12.8" customHeight="1" x14ac:dyDescent="0.15">
      <c r="A65" s="185"/>
      <c r="B65" s="186"/>
      <c r="C65" s="186"/>
      <c r="D65" s="186" t="s">
        <v>35</v>
      </c>
      <c r="E65" s="186"/>
      <c r="F65" s="186"/>
      <c r="G65" s="180">
        <v>52</v>
      </c>
      <c r="H65" s="187">
        <v>52</v>
      </c>
      <c r="I65" s="190" t="s">
        <v>11</v>
      </c>
      <c r="J65" s="191" t="s">
        <v>11</v>
      </c>
      <c r="K65" s="172"/>
    </row>
    <row r="66" spans="1:11" s="176" customFormat="1" ht="12.8" customHeight="1" x14ac:dyDescent="0.15">
      <c r="A66" s="185"/>
      <c r="B66" s="186"/>
      <c r="C66" s="186"/>
      <c r="D66" s="186" t="s">
        <v>81</v>
      </c>
      <c r="E66" s="186"/>
      <c r="F66" s="186"/>
      <c r="G66" s="180" t="s">
        <v>11</v>
      </c>
      <c r="H66" s="187" t="s">
        <v>11</v>
      </c>
      <c r="I66" s="190" t="s">
        <v>11</v>
      </c>
      <c r="J66" s="191" t="s">
        <v>11</v>
      </c>
      <c r="K66" s="172"/>
    </row>
    <row r="67" spans="1:11" s="176" customFormat="1" ht="12.8" customHeight="1" x14ac:dyDescent="0.15">
      <c r="A67" s="185"/>
      <c r="B67" s="186" t="s">
        <v>83</v>
      </c>
      <c r="C67" s="186"/>
      <c r="D67" s="186"/>
      <c r="E67" s="186"/>
      <c r="F67" s="196"/>
      <c r="G67" s="188">
        <v>356</v>
      </c>
      <c r="H67" s="187">
        <v>263</v>
      </c>
      <c r="I67" s="190">
        <v>42</v>
      </c>
      <c r="J67" s="191">
        <v>51</v>
      </c>
      <c r="K67" s="172"/>
    </row>
    <row r="68" spans="1:11" s="176" customFormat="1" ht="12.8" customHeight="1" x14ac:dyDescent="0.15">
      <c r="A68" s="185"/>
      <c r="B68" s="186"/>
      <c r="C68" s="186" t="s">
        <v>85</v>
      </c>
      <c r="D68" s="186"/>
      <c r="E68" s="186"/>
      <c r="F68" s="186"/>
      <c r="G68" s="180">
        <v>299</v>
      </c>
      <c r="H68" s="187">
        <v>206</v>
      </c>
      <c r="I68" s="190">
        <v>42</v>
      </c>
      <c r="J68" s="191">
        <v>51</v>
      </c>
      <c r="K68" s="172"/>
    </row>
    <row r="69" spans="1:11" s="176" customFormat="1" ht="12.8" customHeight="1" x14ac:dyDescent="0.15">
      <c r="A69" s="185"/>
      <c r="B69" s="186"/>
      <c r="C69" s="186" t="s">
        <v>87</v>
      </c>
      <c r="D69" s="186"/>
      <c r="E69" s="186"/>
      <c r="F69" s="186"/>
      <c r="G69" s="180">
        <v>57</v>
      </c>
      <c r="H69" s="187">
        <v>57</v>
      </c>
      <c r="I69" s="190" t="s">
        <v>335</v>
      </c>
      <c r="J69" s="191" t="s">
        <v>11</v>
      </c>
      <c r="K69" s="172"/>
    </row>
    <row r="70" spans="1:11" s="176" customFormat="1" ht="12.8" customHeight="1" x14ac:dyDescent="0.15">
      <c r="A70" s="185"/>
      <c r="B70" s="186"/>
      <c r="C70" s="186" t="s">
        <v>88</v>
      </c>
      <c r="D70" s="186"/>
      <c r="E70" s="186"/>
      <c r="F70" s="186"/>
      <c r="G70" s="180" t="s">
        <v>11</v>
      </c>
      <c r="H70" s="187" t="s">
        <v>11</v>
      </c>
      <c r="I70" s="190" t="s">
        <v>11</v>
      </c>
      <c r="J70" s="191" t="s">
        <v>11</v>
      </c>
      <c r="K70" s="172"/>
    </row>
    <row r="71" spans="1:11" s="176" customFormat="1" ht="12.8" customHeight="1" x14ac:dyDescent="0.15">
      <c r="A71" s="185"/>
      <c r="B71" s="186"/>
      <c r="C71" s="186" t="s">
        <v>75</v>
      </c>
      <c r="D71" s="186"/>
      <c r="E71" s="186"/>
      <c r="F71" s="186"/>
      <c r="G71" s="180" t="s">
        <v>11</v>
      </c>
      <c r="H71" s="187" t="s">
        <v>11</v>
      </c>
      <c r="I71" s="190" t="s">
        <v>11</v>
      </c>
      <c r="J71" s="191" t="s">
        <v>11</v>
      </c>
      <c r="K71" s="172"/>
    </row>
    <row r="72" spans="1:11" s="176" customFormat="1" ht="12.8" customHeight="1" x14ac:dyDescent="0.15">
      <c r="A72" s="185"/>
      <c r="B72" s="186"/>
      <c r="C72" s="186"/>
      <c r="D72" s="186" t="s">
        <v>91</v>
      </c>
      <c r="E72" s="186"/>
      <c r="F72" s="186"/>
      <c r="G72" s="180" t="s">
        <v>11</v>
      </c>
      <c r="H72" s="187" t="s">
        <v>11</v>
      </c>
      <c r="I72" s="190" t="s">
        <v>11</v>
      </c>
      <c r="J72" s="191" t="s">
        <v>11</v>
      </c>
      <c r="K72" s="172"/>
    </row>
    <row r="73" spans="1:11" s="176" customFormat="1" ht="12.8" customHeight="1" x14ac:dyDescent="0.15">
      <c r="A73" s="185"/>
      <c r="B73" s="186"/>
      <c r="C73" s="186"/>
      <c r="D73" s="186" t="s">
        <v>77</v>
      </c>
      <c r="E73" s="186"/>
      <c r="F73" s="186"/>
      <c r="G73" s="180" t="s">
        <v>11</v>
      </c>
      <c r="H73" s="187" t="s">
        <v>11</v>
      </c>
      <c r="I73" s="190" t="s">
        <v>11</v>
      </c>
      <c r="J73" s="191" t="s">
        <v>11</v>
      </c>
      <c r="K73" s="172"/>
    </row>
    <row r="74" spans="1:11" s="176" customFormat="1" ht="12.8" customHeight="1" x14ac:dyDescent="0.15">
      <c r="A74" s="185"/>
      <c r="B74" s="186"/>
      <c r="C74" s="186" t="s">
        <v>94</v>
      </c>
      <c r="D74" s="186"/>
      <c r="E74" s="186"/>
      <c r="F74" s="186"/>
      <c r="G74" s="180" t="s">
        <v>11</v>
      </c>
      <c r="H74" s="187" t="s">
        <v>11</v>
      </c>
      <c r="I74" s="190" t="s">
        <v>11</v>
      </c>
      <c r="J74" s="191" t="s">
        <v>11</v>
      </c>
      <c r="K74" s="172"/>
    </row>
    <row r="75" spans="1:11" s="176" customFormat="1" ht="12.8" customHeight="1" x14ac:dyDescent="0.15">
      <c r="A75" s="185"/>
      <c r="B75" s="186"/>
      <c r="C75" s="186" t="s">
        <v>35</v>
      </c>
      <c r="D75" s="186"/>
      <c r="E75" s="186"/>
      <c r="F75" s="186"/>
      <c r="G75" s="180" t="s">
        <v>11</v>
      </c>
      <c r="H75" s="187" t="s">
        <v>11</v>
      </c>
      <c r="I75" s="190" t="s">
        <v>11</v>
      </c>
      <c r="J75" s="191" t="s">
        <v>11</v>
      </c>
      <c r="K75" s="172"/>
    </row>
    <row r="76" spans="1:11" s="176" customFormat="1" ht="12.8" customHeight="1" x14ac:dyDescent="0.15">
      <c r="A76" s="199"/>
      <c r="B76" s="200"/>
      <c r="C76" s="200" t="s">
        <v>81</v>
      </c>
      <c r="D76" s="200"/>
      <c r="E76" s="200"/>
      <c r="F76" s="200"/>
      <c r="G76" s="180" t="s">
        <v>11</v>
      </c>
      <c r="H76" s="187" t="s">
        <v>11</v>
      </c>
      <c r="I76" s="190" t="s">
        <v>11</v>
      </c>
      <c r="J76" s="191" t="s">
        <v>11</v>
      </c>
      <c r="K76" s="172"/>
    </row>
    <row r="77" spans="1:11" s="176" customFormat="1" ht="12.8" customHeight="1" thickBot="1" x14ac:dyDescent="0.2">
      <c r="A77" s="201"/>
      <c r="B77" s="202" t="s">
        <v>388</v>
      </c>
      <c r="C77" s="202"/>
      <c r="D77" s="202"/>
      <c r="E77" s="202"/>
      <c r="F77" s="202"/>
      <c r="G77" s="203"/>
      <c r="H77" s="204"/>
      <c r="I77" s="205"/>
      <c r="J77" s="206"/>
      <c r="K77" s="172"/>
    </row>
    <row r="78" spans="1:11" s="176" customFormat="1" ht="13.6" customHeight="1" x14ac:dyDescent="0.15">
      <c r="A78" s="207" t="s">
        <v>389</v>
      </c>
      <c r="B78" s="208"/>
      <c r="C78" s="208"/>
      <c r="D78" s="208"/>
      <c r="E78" s="208"/>
      <c r="F78" s="208"/>
      <c r="G78" s="180">
        <v>10506</v>
      </c>
      <c r="H78" s="189">
        <v>8881</v>
      </c>
      <c r="I78" s="182">
        <v>545</v>
      </c>
      <c r="J78" s="183">
        <v>1080</v>
      </c>
      <c r="K78" s="172"/>
    </row>
    <row r="79" spans="1:11" s="176" customFormat="1" ht="13.6" customHeight="1" x14ac:dyDescent="0.15">
      <c r="A79" s="185"/>
      <c r="B79" s="186" t="s">
        <v>99</v>
      </c>
      <c r="C79" s="186"/>
      <c r="D79" s="186"/>
      <c r="E79" s="186"/>
      <c r="F79" s="186"/>
      <c r="G79" s="180">
        <v>1043</v>
      </c>
      <c r="H79" s="187">
        <v>859</v>
      </c>
      <c r="I79" s="190">
        <v>80</v>
      </c>
      <c r="J79" s="191">
        <v>104</v>
      </c>
      <c r="K79" s="172"/>
    </row>
    <row r="80" spans="1:11" s="176" customFormat="1" ht="13.6" customHeight="1" x14ac:dyDescent="0.15">
      <c r="A80" s="185"/>
      <c r="B80" s="186"/>
      <c r="C80" s="186" t="s">
        <v>101</v>
      </c>
      <c r="D80" s="186"/>
      <c r="E80" s="186"/>
      <c r="F80" s="186"/>
      <c r="G80" s="180">
        <v>664</v>
      </c>
      <c r="H80" s="187">
        <v>595</v>
      </c>
      <c r="I80" s="190">
        <v>69</v>
      </c>
      <c r="J80" s="191">
        <v>0</v>
      </c>
      <c r="K80" s="172"/>
    </row>
    <row r="81" spans="1:11" s="176" customFormat="1" ht="13.6" customHeight="1" x14ac:dyDescent="0.15">
      <c r="A81" s="185"/>
      <c r="B81" s="186"/>
      <c r="C81" s="186"/>
      <c r="D81" s="186" t="s">
        <v>390</v>
      </c>
      <c r="E81" s="186"/>
      <c r="F81" s="186"/>
      <c r="G81" s="180">
        <v>595</v>
      </c>
      <c r="H81" s="187">
        <v>595</v>
      </c>
      <c r="I81" s="190" t="s">
        <v>379</v>
      </c>
      <c r="J81" s="191" t="s">
        <v>11</v>
      </c>
      <c r="K81" s="172"/>
    </row>
    <row r="82" spans="1:11" s="176" customFormat="1" ht="13.6" customHeight="1" x14ac:dyDescent="0.15">
      <c r="A82" s="185"/>
      <c r="B82" s="186"/>
      <c r="C82" s="186"/>
      <c r="D82" s="186" t="s">
        <v>104</v>
      </c>
      <c r="E82" s="186"/>
      <c r="F82" s="186"/>
      <c r="G82" s="180" t="s">
        <v>11</v>
      </c>
      <c r="H82" s="187" t="s">
        <v>11</v>
      </c>
      <c r="I82" s="190" t="s">
        <v>11</v>
      </c>
      <c r="J82" s="191" t="s">
        <v>11</v>
      </c>
      <c r="K82" s="172"/>
    </row>
    <row r="83" spans="1:11" s="176" customFormat="1" ht="13.6" customHeight="1" x14ac:dyDescent="0.15">
      <c r="A83" s="185"/>
      <c r="B83" s="186"/>
      <c r="C83" s="186"/>
      <c r="D83" s="186" t="s">
        <v>106</v>
      </c>
      <c r="E83" s="186"/>
      <c r="F83" s="186"/>
      <c r="G83" s="180">
        <v>69</v>
      </c>
      <c r="H83" s="187">
        <v>0</v>
      </c>
      <c r="I83" s="190">
        <v>69</v>
      </c>
      <c r="J83" s="191">
        <v>0</v>
      </c>
      <c r="K83" s="172"/>
    </row>
    <row r="84" spans="1:11" s="176" customFormat="1" ht="13.6" customHeight="1" x14ac:dyDescent="0.15">
      <c r="A84" s="185"/>
      <c r="B84" s="186"/>
      <c r="C84" s="186"/>
      <c r="D84" s="186" t="s">
        <v>108</v>
      </c>
      <c r="E84" s="186"/>
      <c r="F84" s="186"/>
      <c r="G84" s="180" t="s">
        <v>11</v>
      </c>
      <c r="H84" s="187" t="s">
        <v>11</v>
      </c>
      <c r="I84" s="190" t="s">
        <v>11</v>
      </c>
      <c r="J84" s="191" t="s">
        <v>11</v>
      </c>
      <c r="K84" s="172"/>
    </row>
    <row r="85" spans="1:11" s="176" customFormat="1" ht="13.6" customHeight="1" x14ac:dyDescent="0.15">
      <c r="A85" s="185"/>
      <c r="B85" s="186"/>
      <c r="C85" s="186"/>
      <c r="D85" s="186" t="s">
        <v>35</v>
      </c>
      <c r="E85" s="186"/>
      <c r="F85" s="186"/>
      <c r="G85" s="180" t="s">
        <v>11</v>
      </c>
      <c r="H85" s="187" t="s">
        <v>11</v>
      </c>
      <c r="I85" s="190" t="s">
        <v>11</v>
      </c>
      <c r="J85" s="191" t="s">
        <v>11</v>
      </c>
      <c r="K85" s="172"/>
    </row>
    <row r="86" spans="1:11" s="176" customFormat="1" ht="13.6" customHeight="1" x14ac:dyDescent="0.15">
      <c r="A86" s="185"/>
      <c r="B86" s="186"/>
      <c r="C86" s="186" t="s">
        <v>111</v>
      </c>
      <c r="D86" s="186"/>
      <c r="E86" s="186"/>
      <c r="F86" s="186"/>
      <c r="G86" s="180">
        <v>379</v>
      </c>
      <c r="H86" s="187">
        <v>264</v>
      </c>
      <c r="I86" s="190">
        <v>11</v>
      </c>
      <c r="J86" s="191">
        <v>104</v>
      </c>
      <c r="K86" s="172"/>
    </row>
    <row r="87" spans="1:11" s="176" customFormat="1" ht="13.6" customHeight="1" x14ac:dyDescent="0.15">
      <c r="A87" s="185"/>
      <c r="B87" s="186"/>
      <c r="C87" s="186"/>
      <c r="D87" s="186" t="s">
        <v>391</v>
      </c>
      <c r="E87" s="186"/>
      <c r="F87" s="186"/>
      <c r="G87" s="180">
        <v>250</v>
      </c>
      <c r="H87" s="187">
        <v>250</v>
      </c>
      <c r="I87" s="190" t="s">
        <v>379</v>
      </c>
      <c r="J87" s="191" t="s">
        <v>11</v>
      </c>
      <c r="K87" s="172"/>
    </row>
    <row r="88" spans="1:11" s="176" customFormat="1" ht="13.6" customHeight="1" x14ac:dyDescent="0.15">
      <c r="A88" s="185"/>
      <c r="B88" s="186"/>
      <c r="C88" s="186"/>
      <c r="D88" s="186" t="s">
        <v>114</v>
      </c>
      <c r="E88" s="186"/>
      <c r="F88" s="186"/>
      <c r="G88" s="180" t="s">
        <v>379</v>
      </c>
      <c r="H88" s="187" t="s">
        <v>379</v>
      </c>
      <c r="I88" s="190" t="s">
        <v>379</v>
      </c>
      <c r="J88" s="191" t="s">
        <v>11</v>
      </c>
      <c r="K88" s="172"/>
    </row>
    <row r="89" spans="1:11" s="176" customFormat="1" ht="13.6" customHeight="1" x14ac:dyDescent="0.15">
      <c r="A89" s="185"/>
      <c r="B89" s="186"/>
      <c r="C89" s="186"/>
      <c r="D89" s="186" t="s">
        <v>116</v>
      </c>
      <c r="E89" s="186"/>
      <c r="F89" s="186"/>
      <c r="G89" s="180" t="s">
        <v>11</v>
      </c>
      <c r="H89" s="187" t="s">
        <v>11</v>
      </c>
      <c r="I89" s="190" t="s">
        <v>11</v>
      </c>
      <c r="J89" s="191" t="s">
        <v>11</v>
      </c>
      <c r="K89" s="172"/>
    </row>
    <row r="90" spans="1:11" s="176" customFormat="1" ht="13.6" customHeight="1" x14ac:dyDescent="0.15">
      <c r="A90" s="185"/>
      <c r="B90" s="186"/>
      <c r="C90" s="186"/>
      <c r="D90" s="186" t="s">
        <v>118</v>
      </c>
      <c r="E90" s="186"/>
      <c r="F90" s="186"/>
      <c r="G90" s="180" t="s">
        <v>11</v>
      </c>
      <c r="H90" s="187" t="s">
        <v>11</v>
      </c>
      <c r="I90" s="190" t="s">
        <v>11</v>
      </c>
      <c r="J90" s="191" t="s">
        <v>11</v>
      </c>
      <c r="K90" s="172"/>
    </row>
    <row r="91" spans="1:11" s="176" customFormat="1" ht="13.6" customHeight="1" x14ac:dyDescent="0.15">
      <c r="A91" s="185"/>
      <c r="B91" s="186"/>
      <c r="C91" s="186"/>
      <c r="D91" s="186" t="s">
        <v>120</v>
      </c>
      <c r="E91" s="186"/>
      <c r="F91" s="186"/>
      <c r="G91" s="180" t="s">
        <v>11</v>
      </c>
      <c r="H91" s="187" t="s">
        <v>11</v>
      </c>
      <c r="I91" s="190" t="s">
        <v>11</v>
      </c>
      <c r="J91" s="191" t="s">
        <v>11</v>
      </c>
      <c r="K91" s="172"/>
    </row>
    <row r="92" spans="1:11" s="176" customFormat="1" ht="13.6" customHeight="1" x14ac:dyDescent="0.15">
      <c r="A92" s="185"/>
      <c r="B92" s="186"/>
      <c r="C92" s="186"/>
      <c r="D92" s="186" t="s">
        <v>122</v>
      </c>
      <c r="E92" s="186"/>
      <c r="F92" s="186"/>
      <c r="G92" s="180">
        <v>25</v>
      </c>
      <c r="H92" s="187">
        <v>13</v>
      </c>
      <c r="I92" s="190">
        <v>10</v>
      </c>
      <c r="J92" s="191">
        <v>2</v>
      </c>
      <c r="K92" s="172"/>
    </row>
    <row r="93" spans="1:11" s="176" customFormat="1" ht="13.6" customHeight="1" x14ac:dyDescent="0.15">
      <c r="A93" s="185"/>
      <c r="B93" s="186"/>
      <c r="C93" s="186"/>
      <c r="D93" s="186" t="s">
        <v>124</v>
      </c>
      <c r="E93" s="186"/>
      <c r="F93" s="186"/>
      <c r="G93" s="180">
        <v>104</v>
      </c>
      <c r="H93" s="187">
        <v>1</v>
      </c>
      <c r="I93" s="190">
        <v>1</v>
      </c>
      <c r="J93" s="191">
        <v>102</v>
      </c>
      <c r="K93" s="172"/>
    </row>
    <row r="94" spans="1:11" s="176" customFormat="1" ht="13.6" customHeight="1" x14ac:dyDescent="0.15">
      <c r="A94" s="185"/>
      <c r="B94" s="186"/>
      <c r="C94" s="186"/>
      <c r="D94" s="186" t="s">
        <v>35</v>
      </c>
      <c r="E94" s="186"/>
      <c r="F94" s="186"/>
      <c r="G94" s="180" t="s">
        <v>11</v>
      </c>
      <c r="H94" s="187" t="s">
        <v>11</v>
      </c>
      <c r="I94" s="190" t="s">
        <v>11</v>
      </c>
      <c r="J94" s="191" t="s">
        <v>11</v>
      </c>
      <c r="K94" s="172"/>
    </row>
    <row r="95" spans="1:11" s="176" customFormat="1" ht="13.6" customHeight="1" x14ac:dyDescent="0.15">
      <c r="A95" s="185"/>
      <c r="B95" s="186" t="s">
        <v>127</v>
      </c>
      <c r="C95" s="186"/>
      <c r="D95" s="186"/>
      <c r="E95" s="186"/>
      <c r="F95" s="186"/>
      <c r="G95" s="180">
        <v>9463</v>
      </c>
      <c r="H95" s="187">
        <v>8022</v>
      </c>
      <c r="I95" s="182">
        <v>465</v>
      </c>
      <c r="J95" s="183">
        <v>976</v>
      </c>
      <c r="K95" s="172"/>
    </row>
    <row r="96" spans="1:11" s="176" customFormat="1" ht="13.6" customHeight="1" x14ac:dyDescent="0.15">
      <c r="A96" s="185"/>
      <c r="B96" s="186"/>
      <c r="C96" s="186" t="s">
        <v>129</v>
      </c>
      <c r="D96" s="186"/>
      <c r="E96" s="186"/>
      <c r="F96" s="186"/>
      <c r="G96" s="180">
        <v>10150</v>
      </c>
      <c r="H96" s="187">
        <v>8618</v>
      </c>
      <c r="I96" s="190">
        <v>503</v>
      </c>
      <c r="J96" s="191">
        <v>1029</v>
      </c>
      <c r="K96" s="172"/>
    </row>
    <row r="97" spans="1:11" s="176" customFormat="1" ht="13.6" customHeight="1" x14ac:dyDescent="0.15">
      <c r="A97" s="199"/>
      <c r="B97" s="200"/>
      <c r="C97" s="200" t="s">
        <v>131</v>
      </c>
      <c r="D97" s="200"/>
      <c r="E97" s="200"/>
      <c r="F97" s="200"/>
      <c r="G97" s="188">
        <v>-687</v>
      </c>
      <c r="H97" s="187">
        <v>-596</v>
      </c>
      <c r="I97" s="190">
        <v>-38</v>
      </c>
      <c r="J97" s="191">
        <v>-53</v>
      </c>
      <c r="K97" s="172"/>
    </row>
    <row r="98" spans="1:11" s="176" customFormat="1" ht="13.6" customHeight="1" thickBot="1" x14ac:dyDescent="0.2">
      <c r="A98" s="201"/>
      <c r="B98" s="202"/>
      <c r="C98" s="202" t="s">
        <v>392</v>
      </c>
      <c r="D98" s="202"/>
      <c r="E98" s="202"/>
      <c r="F98" s="202"/>
      <c r="G98" s="203"/>
      <c r="H98" s="204"/>
      <c r="I98" s="205"/>
      <c r="J98" s="206"/>
      <c r="K98" s="172"/>
    </row>
  </sheetData>
  <mergeCells count="6">
    <mergeCell ref="A4:E7"/>
    <mergeCell ref="G4:G7"/>
    <mergeCell ref="H4:J4"/>
    <mergeCell ref="H5:H7"/>
    <mergeCell ref="I5:I7"/>
    <mergeCell ref="J5:J7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84" orientation="portrait" blackAndWhite="1" r:id="rId1"/>
  <headerFooter alignWithMargins="0"/>
  <rowBreaks count="1" manualBreakCount="1">
    <brk id="7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5FEA-2F75-4635-AF51-3207BF3760B0}">
  <sheetPr>
    <tabColor theme="4" tint="0.39997558519241921"/>
  </sheetPr>
  <dimension ref="A1:L40"/>
  <sheetViews>
    <sheetView view="pageBreakPreview" zoomScaleNormal="85" zoomScaleSheetLayoutView="100" workbookViewId="0">
      <selection activeCell="M16" sqref="M16"/>
    </sheetView>
  </sheetViews>
  <sheetFormatPr defaultColWidth="9" defaultRowHeight="13.1" x14ac:dyDescent="0.15"/>
  <cols>
    <col min="1" max="5" width="1.77734375" style="172" customWidth="1"/>
    <col min="6" max="6" width="19.33203125" style="172" customWidth="1"/>
    <col min="7" max="10" width="13.6640625" style="172" customWidth="1"/>
    <col min="11" max="16384" width="9" style="172"/>
  </cols>
  <sheetData>
    <row r="1" spans="1:12" ht="14.25" customHeight="1" thickBot="1" x14ac:dyDescent="0.2">
      <c r="A1" s="173" t="s">
        <v>393</v>
      </c>
      <c r="J1" s="209" t="s">
        <v>394</v>
      </c>
    </row>
    <row r="2" spans="1:12" x14ac:dyDescent="0.15">
      <c r="A2" s="444" t="s">
        <v>0</v>
      </c>
      <c r="B2" s="445"/>
      <c r="C2" s="445"/>
      <c r="D2" s="445"/>
      <c r="E2" s="445"/>
      <c r="F2" s="210"/>
      <c r="G2" s="450" t="s">
        <v>395</v>
      </c>
      <c r="H2" s="453" t="s">
        <v>372</v>
      </c>
      <c r="I2" s="453"/>
      <c r="J2" s="454"/>
    </row>
    <row r="3" spans="1:12" s="212" customFormat="1" ht="13.6" customHeight="1" x14ac:dyDescent="0.15">
      <c r="A3" s="446"/>
      <c r="B3" s="447"/>
      <c r="C3" s="447"/>
      <c r="D3" s="447"/>
      <c r="E3" s="447"/>
      <c r="F3" s="211"/>
      <c r="G3" s="451"/>
      <c r="H3" s="455" t="s">
        <v>373</v>
      </c>
      <c r="I3" s="438" t="s">
        <v>374</v>
      </c>
      <c r="J3" s="441" t="s">
        <v>375</v>
      </c>
    </row>
    <row r="4" spans="1:12" s="212" customFormat="1" x14ac:dyDescent="0.15">
      <c r="A4" s="446"/>
      <c r="B4" s="447"/>
      <c r="C4" s="447"/>
      <c r="D4" s="447"/>
      <c r="E4" s="447"/>
      <c r="F4" s="211"/>
      <c r="G4" s="451"/>
      <c r="H4" s="456"/>
      <c r="I4" s="439"/>
      <c r="J4" s="442"/>
    </row>
    <row r="5" spans="1:12" s="212" customFormat="1" x14ac:dyDescent="0.15">
      <c r="A5" s="448"/>
      <c r="B5" s="449"/>
      <c r="C5" s="449"/>
      <c r="D5" s="449"/>
      <c r="E5" s="449"/>
      <c r="F5" s="213"/>
      <c r="G5" s="452"/>
      <c r="H5" s="457"/>
      <c r="I5" s="440"/>
      <c r="J5" s="443"/>
    </row>
    <row r="6" spans="1:12" ht="13.6" customHeight="1" x14ac:dyDescent="0.15">
      <c r="A6" s="179" t="s">
        <v>133</v>
      </c>
      <c r="B6" s="176"/>
      <c r="C6" s="176"/>
      <c r="D6" s="176"/>
      <c r="E6" s="176"/>
      <c r="F6" s="176"/>
      <c r="G6" s="180">
        <v>-3156</v>
      </c>
      <c r="H6" s="214">
        <v>-2897</v>
      </c>
      <c r="I6" s="182">
        <v>-219</v>
      </c>
      <c r="J6" s="183">
        <v>-40</v>
      </c>
      <c r="L6" s="215"/>
    </row>
    <row r="7" spans="1:12" ht="13.6" customHeight="1" x14ac:dyDescent="0.15">
      <c r="A7" s="185"/>
      <c r="B7" s="186" t="s">
        <v>135</v>
      </c>
      <c r="C7" s="186"/>
      <c r="D7" s="186"/>
      <c r="E7" s="186"/>
      <c r="F7" s="186"/>
      <c r="G7" s="180">
        <v>4147</v>
      </c>
      <c r="H7" s="216">
        <v>3834</v>
      </c>
      <c r="I7" s="190">
        <v>262</v>
      </c>
      <c r="J7" s="191">
        <v>51</v>
      </c>
    </row>
    <row r="8" spans="1:12" ht="13.6" customHeight="1" x14ac:dyDescent="0.15">
      <c r="A8" s="185"/>
      <c r="B8" s="186"/>
      <c r="C8" s="186" t="s">
        <v>137</v>
      </c>
      <c r="D8" s="186"/>
      <c r="E8" s="186"/>
      <c r="F8" s="186"/>
      <c r="G8" s="180">
        <v>4086</v>
      </c>
      <c r="H8" s="214">
        <v>3796</v>
      </c>
      <c r="I8" s="190">
        <v>262</v>
      </c>
      <c r="J8" s="191">
        <v>28</v>
      </c>
    </row>
    <row r="9" spans="1:12" ht="13.6" customHeight="1" x14ac:dyDescent="0.15">
      <c r="A9" s="185"/>
      <c r="B9" s="186"/>
      <c r="C9" s="186"/>
      <c r="D9" s="186" t="s">
        <v>139</v>
      </c>
      <c r="E9" s="186"/>
      <c r="F9" s="186"/>
      <c r="G9" s="180">
        <v>344</v>
      </c>
      <c r="H9" s="216">
        <v>173</v>
      </c>
      <c r="I9" s="190">
        <v>154</v>
      </c>
      <c r="J9" s="191">
        <v>17</v>
      </c>
    </row>
    <row r="10" spans="1:12" ht="13.6" customHeight="1" x14ac:dyDescent="0.15">
      <c r="A10" s="185"/>
      <c r="B10" s="186"/>
      <c r="C10" s="186"/>
      <c r="D10" s="186"/>
      <c r="E10" s="186" t="s">
        <v>141</v>
      </c>
      <c r="F10" s="186"/>
      <c r="G10" s="180">
        <v>277</v>
      </c>
      <c r="H10" s="216">
        <v>149</v>
      </c>
      <c r="I10" s="190">
        <v>116</v>
      </c>
      <c r="J10" s="191">
        <v>12</v>
      </c>
    </row>
    <row r="11" spans="1:12" ht="13.6" customHeight="1" x14ac:dyDescent="0.15">
      <c r="A11" s="179"/>
      <c r="B11" s="176"/>
      <c r="C11" s="176"/>
      <c r="D11" s="176"/>
      <c r="E11" s="176" t="s">
        <v>143</v>
      </c>
      <c r="F11" s="176"/>
      <c r="G11" s="180">
        <v>25</v>
      </c>
      <c r="H11" s="216">
        <v>14</v>
      </c>
      <c r="I11" s="190">
        <v>10</v>
      </c>
      <c r="J11" s="191">
        <v>1</v>
      </c>
    </row>
    <row r="12" spans="1:12" ht="13.6" customHeight="1" x14ac:dyDescent="0.15">
      <c r="A12" s="185"/>
      <c r="B12" s="186"/>
      <c r="C12" s="186"/>
      <c r="D12" s="186"/>
      <c r="E12" s="198" t="s">
        <v>145</v>
      </c>
      <c r="F12" s="186"/>
      <c r="G12" s="180">
        <v>7</v>
      </c>
      <c r="H12" s="216">
        <v>1</v>
      </c>
      <c r="I12" s="190">
        <v>6</v>
      </c>
      <c r="J12" s="191">
        <v>0</v>
      </c>
    </row>
    <row r="13" spans="1:12" ht="13.6" customHeight="1" x14ac:dyDescent="0.15">
      <c r="A13" s="179"/>
      <c r="B13" s="176"/>
      <c r="C13" s="176"/>
      <c r="D13" s="176"/>
      <c r="E13" s="176" t="s">
        <v>35</v>
      </c>
      <c r="F13" s="176"/>
      <c r="G13" s="180">
        <v>35</v>
      </c>
      <c r="H13" s="216">
        <v>9</v>
      </c>
      <c r="I13" s="190">
        <v>22</v>
      </c>
      <c r="J13" s="191">
        <v>4</v>
      </c>
    </row>
    <row r="14" spans="1:12" ht="13.6" customHeight="1" x14ac:dyDescent="0.15">
      <c r="A14" s="185"/>
      <c r="B14" s="186"/>
      <c r="C14" s="186"/>
      <c r="D14" s="186" t="s">
        <v>148</v>
      </c>
      <c r="E14" s="186"/>
      <c r="F14" s="186"/>
      <c r="G14" s="180">
        <v>3729</v>
      </c>
      <c r="H14" s="216">
        <v>3611</v>
      </c>
      <c r="I14" s="190">
        <v>107</v>
      </c>
      <c r="J14" s="191">
        <v>11</v>
      </c>
    </row>
    <row r="15" spans="1:12" ht="13.6" customHeight="1" x14ac:dyDescent="0.15">
      <c r="A15" s="179"/>
      <c r="B15" s="176"/>
      <c r="C15" s="176"/>
      <c r="D15" s="176"/>
      <c r="E15" s="176" t="s">
        <v>150</v>
      </c>
      <c r="F15" s="176"/>
      <c r="G15" s="180">
        <v>1588</v>
      </c>
      <c r="H15" s="216">
        <v>1518</v>
      </c>
      <c r="I15" s="190">
        <v>59</v>
      </c>
      <c r="J15" s="191">
        <v>11</v>
      </c>
    </row>
    <row r="16" spans="1:12" ht="13.6" customHeight="1" x14ac:dyDescent="0.15">
      <c r="A16" s="185"/>
      <c r="B16" s="186"/>
      <c r="C16" s="186"/>
      <c r="D16" s="186"/>
      <c r="E16" s="186" t="s">
        <v>152</v>
      </c>
      <c r="F16" s="186"/>
      <c r="G16" s="180">
        <v>962</v>
      </c>
      <c r="H16" s="216">
        <v>955</v>
      </c>
      <c r="I16" s="190">
        <v>7</v>
      </c>
      <c r="J16" s="191" t="s">
        <v>379</v>
      </c>
    </row>
    <row r="17" spans="1:10" ht="13.6" customHeight="1" x14ac:dyDescent="0.15">
      <c r="A17" s="179"/>
      <c r="B17" s="176"/>
      <c r="C17" s="176"/>
      <c r="D17" s="176"/>
      <c r="E17" s="176" t="s">
        <v>154</v>
      </c>
      <c r="F17" s="176"/>
      <c r="G17" s="180">
        <v>1111</v>
      </c>
      <c r="H17" s="216">
        <v>1084</v>
      </c>
      <c r="I17" s="190">
        <v>27</v>
      </c>
      <c r="J17" s="191" t="s">
        <v>379</v>
      </c>
    </row>
    <row r="18" spans="1:10" ht="13.6" customHeight="1" x14ac:dyDescent="0.15">
      <c r="A18" s="185"/>
      <c r="B18" s="186"/>
      <c r="C18" s="186"/>
      <c r="D18" s="186"/>
      <c r="E18" s="186" t="s">
        <v>35</v>
      </c>
      <c r="F18" s="186"/>
      <c r="G18" s="180">
        <v>68</v>
      </c>
      <c r="H18" s="216">
        <v>54</v>
      </c>
      <c r="I18" s="190">
        <v>14</v>
      </c>
      <c r="J18" s="191">
        <v>0</v>
      </c>
    </row>
    <row r="19" spans="1:10" ht="13.6" customHeight="1" x14ac:dyDescent="0.15">
      <c r="A19" s="179"/>
      <c r="B19" s="176"/>
      <c r="C19" s="176"/>
      <c r="D19" s="176" t="s">
        <v>157</v>
      </c>
      <c r="E19" s="176"/>
      <c r="F19" s="176"/>
      <c r="G19" s="180">
        <v>13</v>
      </c>
      <c r="H19" s="216">
        <v>12</v>
      </c>
      <c r="I19" s="190">
        <v>1</v>
      </c>
      <c r="J19" s="191">
        <v>0</v>
      </c>
    </row>
    <row r="20" spans="1:10" ht="13.6" customHeight="1" x14ac:dyDescent="0.15">
      <c r="A20" s="185"/>
      <c r="B20" s="186"/>
      <c r="C20" s="186"/>
      <c r="D20" s="186"/>
      <c r="E20" s="186" t="s">
        <v>159</v>
      </c>
      <c r="F20" s="186"/>
      <c r="G20" s="180">
        <v>9</v>
      </c>
      <c r="H20" s="216">
        <v>9</v>
      </c>
      <c r="I20" s="190" t="s">
        <v>379</v>
      </c>
      <c r="J20" s="191" t="s">
        <v>379</v>
      </c>
    </row>
    <row r="21" spans="1:10" ht="13.6" customHeight="1" x14ac:dyDescent="0.15">
      <c r="A21" s="179"/>
      <c r="B21" s="176"/>
      <c r="C21" s="176"/>
      <c r="D21" s="176"/>
      <c r="E21" s="197" t="s">
        <v>161</v>
      </c>
      <c r="F21" s="176"/>
      <c r="G21" s="180" t="s">
        <v>11</v>
      </c>
      <c r="H21" s="216" t="s">
        <v>11</v>
      </c>
      <c r="I21" s="190" t="s">
        <v>379</v>
      </c>
      <c r="J21" s="191" t="s">
        <v>11</v>
      </c>
    </row>
    <row r="22" spans="1:10" ht="13.6" customHeight="1" x14ac:dyDescent="0.15">
      <c r="A22" s="185"/>
      <c r="B22" s="186"/>
      <c r="C22" s="186"/>
      <c r="D22" s="186"/>
      <c r="E22" s="186" t="s">
        <v>35</v>
      </c>
      <c r="F22" s="186"/>
      <c r="G22" s="180">
        <v>4</v>
      </c>
      <c r="H22" s="216">
        <v>3</v>
      </c>
      <c r="I22" s="190">
        <v>1</v>
      </c>
      <c r="J22" s="191">
        <v>0</v>
      </c>
    </row>
    <row r="23" spans="1:10" ht="13.6" customHeight="1" x14ac:dyDescent="0.15">
      <c r="A23" s="179"/>
      <c r="B23" s="176"/>
      <c r="C23" s="176" t="s">
        <v>164</v>
      </c>
      <c r="D23" s="176"/>
      <c r="E23" s="176"/>
      <c r="F23" s="176"/>
      <c r="G23" s="180">
        <v>61</v>
      </c>
      <c r="H23" s="216">
        <v>38</v>
      </c>
      <c r="I23" s="190">
        <v>0</v>
      </c>
      <c r="J23" s="191">
        <v>23</v>
      </c>
    </row>
    <row r="24" spans="1:10" ht="13.6" customHeight="1" x14ac:dyDescent="0.15">
      <c r="A24" s="185"/>
      <c r="B24" s="186"/>
      <c r="C24" s="186"/>
      <c r="D24" s="186" t="s">
        <v>166</v>
      </c>
      <c r="E24" s="186"/>
      <c r="F24" s="186"/>
      <c r="G24" s="180">
        <v>57</v>
      </c>
      <c r="H24" s="216">
        <v>34</v>
      </c>
      <c r="I24" s="190">
        <v>0</v>
      </c>
      <c r="J24" s="191">
        <v>23</v>
      </c>
    </row>
    <row r="25" spans="1:10" ht="13.6" customHeight="1" x14ac:dyDescent="0.15">
      <c r="A25" s="185"/>
      <c r="B25" s="186"/>
      <c r="C25" s="186"/>
      <c r="D25" s="186" t="s">
        <v>168</v>
      </c>
      <c r="E25" s="186"/>
      <c r="F25" s="186"/>
      <c r="G25" s="180" t="s">
        <v>11</v>
      </c>
      <c r="H25" s="216" t="s">
        <v>11</v>
      </c>
      <c r="I25" s="190" t="s">
        <v>11</v>
      </c>
      <c r="J25" s="191" t="s">
        <v>11</v>
      </c>
    </row>
    <row r="26" spans="1:10" ht="13.6" customHeight="1" x14ac:dyDescent="0.15">
      <c r="A26" s="185"/>
      <c r="B26" s="186"/>
      <c r="C26" s="186"/>
      <c r="D26" s="186" t="s">
        <v>170</v>
      </c>
      <c r="E26" s="186"/>
      <c r="F26" s="186"/>
      <c r="G26" s="180" t="s">
        <v>11</v>
      </c>
      <c r="H26" s="216" t="s">
        <v>11</v>
      </c>
      <c r="I26" s="190" t="s">
        <v>11</v>
      </c>
      <c r="J26" s="191" t="s">
        <v>11</v>
      </c>
    </row>
    <row r="27" spans="1:10" ht="13.6" customHeight="1" x14ac:dyDescent="0.15">
      <c r="A27" s="185"/>
      <c r="B27" s="186"/>
      <c r="C27" s="186"/>
      <c r="D27" s="186" t="s">
        <v>35</v>
      </c>
      <c r="E27" s="186"/>
      <c r="F27" s="186"/>
      <c r="G27" s="180">
        <v>4</v>
      </c>
      <c r="H27" s="216">
        <v>4</v>
      </c>
      <c r="I27" s="190" t="s">
        <v>379</v>
      </c>
      <c r="J27" s="191" t="s">
        <v>379</v>
      </c>
    </row>
    <row r="28" spans="1:10" ht="13.6" customHeight="1" x14ac:dyDescent="0.15">
      <c r="A28" s="185"/>
      <c r="B28" s="186" t="s">
        <v>173</v>
      </c>
      <c r="C28" s="186"/>
      <c r="D28" s="186"/>
      <c r="E28" s="186"/>
      <c r="F28" s="186"/>
      <c r="G28" s="180">
        <v>991</v>
      </c>
      <c r="H28" s="216">
        <v>937</v>
      </c>
      <c r="I28" s="190">
        <v>43</v>
      </c>
      <c r="J28" s="191">
        <v>11</v>
      </c>
    </row>
    <row r="29" spans="1:10" ht="13.6" customHeight="1" x14ac:dyDescent="0.15">
      <c r="A29" s="185"/>
      <c r="B29" s="186"/>
      <c r="C29" s="186" t="s">
        <v>175</v>
      </c>
      <c r="D29" s="186"/>
      <c r="E29" s="186"/>
      <c r="F29" s="186"/>
      <c r="G29" s="180">
        <v>625</v>
      </c>
      <c r="H29" s="216">
        <v>598</v>
      </c>
      <c r="I29" s="190">
        <v>27</v>
      </c>
      <c r="J29" s="191" t="s">
        <v>379</v>
      </c>
    </row>
    <row r="30" spans="1:10" ht="13.6" customHeight="1" x14ac:dyDescent="0.15">
      <c r="A30" s="217"/>
      <c r="B30" s="218"/>
      <c r="C30" s="218" t="s">
        <v>35</v>
      </c>
      <c r="D30" s="218"/>
      <c r="E30" s="218"/>
      <c r="F30" s="218"/>
      <c r="G30" s="219">
        <v>366</v>
      </c>
      <c r="H30" s="220">
        <v>339</v>
      </c>
      <c r="I30" s="221">
        <v>16</v>
      </c>
      <c r="J30" s="222">
        <v>11</v>
      </c>
    </row>
    <row r="31" spans="1:10" ht="13.6" customHeight="1" x14ac:dyDescent="0.15">
      <c r="A31" s="207" t="s">
        <v>178</v>
      </c>
      <c r="B31" s="208"/>
      <c r="C31" s="208"/>
      <c r="D31" s="208"/>
      <c r="E31" s="208"/>
      <c r="F31" s="208"/>
      <c r="G31" s="180">
        <v>-3291</v>
      </c>
      <c r="H31" s="214">
        <v>-3032</v>
      </c>
      <c r="I31" s="223">
        <v>-219</v>
      </c>
      <c r="J31" s="224">
        <v>-40</v>
      </c>
    </row>
    <row r="32" spans="1:10" ht="13.6" customHeight="1" x14ac:dyDescent="0.15">
      <c r="A32" s="185"/>
      <c r="B32" s="186" t="s">
        <v>180</v>
      </c>
      <c r="C32" s="186"/>
      <c r="D32" s="186"/>
      <c r="E32" s="186"/>
      <c r="F32" s="186"/>
      <c r="G32" s="180">
        <v>138</v>
      </c>
      <c r="H32" s="216">
        <v>138</v>
      </c>
      <c r="I32" s="190">
        <v>0</v>
      </c>
      <c r="J32" s="191">
        <v>0</v>
      </c>
    </row>
    <row r="33" spans="1:10" ht="13.6" customHeight="1" x14ac:dyDescent="0.15">
      <c r="A33" s="185"/>
      <c r="B33" s="186"/>
      <c r="C33" s="186" t="s">
        <v>182</v>
      </c>
      <c r="D33" s="186"/>
      <c r="E33" s="186"/>
      <c r="F33" s="186"/>
      <c r="G33" s="180" t="s">
        <v>11</v>
      </c>
      <c r="H33" s="216" t="s">
        <v>11</v>
      </c>
      <c r="I33" s="190" t="s">
        <v>11</v>
      </c>
      <c r="J33" s="191" t="s">
        <v>11</v>
      </c>
    </row>
    <row r="34" spans="1:10" ht="13.6" customHeight="1" x14ac:dyDescent="0.15">
      <c r="A34" s="185"/>
      <c r="B34" s="186"/>
      <c r="C34" s="186" t="s">
        <v>184</v>
      </c>
      <c r="D34" s="186"/>
      <c r="E34" s="186"/>
      <c r="F34" s="186"/>
      <c r="G34" s="180">
        <v>138</v>
      </c>
      <c r="H34" s="216">
        <v>138</v>
      </c>
      <c r="I34" s="190" t="s">
        <v>379</v>
      </c>
      <c r="J34" s="191" t="s">
        <v>11</v>
      </c>
    </row>
    <row r="35" spans="1:10" ht="13.6" customHeight="1" x14ac:dyDescent="0.15">
      <c r="A35" s="185"/>
      <c r="B35" s="186"/>
      <c r="C35" s="186" t="s">
        <v>186</v>
      </c>
      <c r="D35" s="186"/>
      <c r="E35" s="186"/>
      <c r="F35" s="186"/>
      <c r="G35" s="180" t="s">
        <v>11</v>
      </c>
      <c r="H35" s="216" t="s">
        <v>11</v>
      </c>
      <c r="I35" s="190" t="s">
        <v>11</v>
      </c>
      <c r="J35" s="191" t="s">
        <v>11</v>
      </c>
    </row>
    <row r="36" spans="1:10" ht="13.6" customHeight="1" x14ac:dyDescent="0.15">
      <c r="A36" s="185"/>
      <c r="B36" s="186"/>
      <c r="C36" s="186" t="s">
        <v>188</v>
      </c>
      <c r="D36" s="186"/>
      <c r="E36" s="186"/>
      <c r="F36" s="186"/>
      <c r="G36" s="180" t="s">
        <v>11</v>
      </c>
      <c r="H36" s="216" t="s">
        <v>11</v>
      </c>
      <c r="I36" s="190" t="s">
        <v>11</v>
      </c>
      <c r="J36" s="191" t="s">
        <v>11</v>
      </c>
    </row>
    <row r="37" spans="1:10" ht="13.6" customHeight="1" x14ac:dyDescent="0.15">
      <c r="A37" s="185"/>
      <c r="B37" s="186"/>
      <c r="C37" s="186" t="s">
        <v>35</v>
      </c>
      <c r="D37" s="186"/>
      <c r="E37" s="186"/>
      <c r="F37" s="186"/>
      <c r="G37" s="180" t="s">
        <v>11</v>
      </c>
      <c r="H37" s="216" t="s">
        <v>11</v>
      </c>
      <c r="I37" s="190" t="s">
        <v>11</v>
      </c>
      <c r="J37" s="191" t="s">
        <v>11</v>
      </c>
    </row>
    <row r="38" spans="1:10" ht="13.6" customHeight="1" x14ac:dyDescent="0.15">
      <c r="A38" s="185"/>
      <c r="B38" s="186" t="s">
        <v>191</v>
      </c>
      <c r="C38" s="186"/>
      <c r="D38" s="186"/>
      <c r="E38" s="186"/>
      <c r="F38" s="186"/>
      <c r="G38" s="180">
        <v>3</v>
      </c>
      <c r="H38" s="216">
        <v>3</v>
      </c>
      <c r="I38" s="190">
        <v>0</v>
      </c>
      <c r="J38" s="191">
        <v>0</v>
      </c>
    </row>
    <row r="39" spans="1:10" ht="13.6" customHeight="1" x14ac:dyDescent="0.15">
      <c r="A39" s="185"/>
      <c r="B39" s="186" t="s">
        <v>387</v>
      </c>
      <c r="C39" s="186" t="s">
        <v>193</v>
      </c>
      <c r="D39" s="186"/>
      <c r="E39" s="186"/>
      <c r="F39" s="186"/>
      <c r="G39" s="180">
        <v>2</v>
      </c>
      <c r="H39" s="216">
        <v>2</v>
      </c>
      <c r="I39" s="190" t="s">
        <v>379</v>
      </c>
      <c r="J39" s="191" t="s">
        <v>379</v>
      </c>
    </row>
    <row r="40" spans="1:10" ht="13.6" customHeight="1" thickBot="1" x14ac:dyDescent="0.2">
      <c r="A40" s="201"/>
      <c r="B40" s="202"/>
      <c r="C40" s="202" t="s">
        <v>35</v>
      </c>
      <c r="D40" s="202"/>
      <c r="E40" s="202"/>
      <c r="F40" s="202"/>
      <c r="G40" s="225">
        <v>1</v>
      </c>
      <c r="H40" s="226">
        <v>1</v>
      </c>
      <c r="I40" s="227">
        <v>0</v>
      </c>
      <c r="J40" s="228">
        <v>0</v>
      </c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0269-C675-4437-AD2D-9B15D5067EA5}">
  <sheetPr>
    <tabColor theme="4" tint="0.39997558519241921"/>
    <pageSetUpPr fitToPage="1"/>
  </sheetPr>
  <dimension ref="A1:V22"/>
  <sheetViews>
    <sheetView view="pageBreakPreview" zoomScaleNormal="85" zoomScaleSheetLayoutView="100" workbookViewId="0">
      <selection activeCell="M16" sqref="M16"/>
    </sheetView>
  </sheetViews>
  <sheetFormatPr defaultColWidth="9" defaultRowHeight="13.1" x14ac:dyDescent="0.15"/>
  <cols>
    <col min="1" max="5" width="1.77734375" style="172" customWidth="1"/>
    <col min="6" max="6" width="19.33203125" style="172" customWidth="1"/>
    <col min="7" max="18" width="13.6640625" style="172" customWidth="1"/>
    <col min="19" max="20" width="7.77734375" style="172" customWidth="1"/>
    <col min="21" max="22" width="5.109375" style="172" customWidth="1"/>
    <col min="23" max="16384" width="9" style="172"/>
  </cols>
  <sheetData>
    <row r="1" spans="1:22" ht="14.25" customHeight="1" thickBot="1" x14ac:dyDescent="0.2">
      <c r="A1" s="172" t="s">
        <v>396</v>
      </c>
      <c r="I1" s="209"/>
      <c r="L1" s="209"/>
      <c r="O1" s="209"/>
      <c r="R1" s="209" t="s">
        <v>394</v>
      </c>
    </row>
    <row r="2" spans="1:22" x14ac:dyDescent="0.15">
      <c r="A2" s="423" t="s">
        <v>0</v>
      </c>
      <c r="B2" s="424"/>
      <c r="C2" s="424"/>
      <c r="D2" s="424"/>
      <c r="E2" s="424"/>
      <c r="F2" s="175"/>
      <c r="G2" s="229"/>
      <c r="H2" s="230"/>
      <c r="I2" s="230"/>
      <c r="J2" s="458" t="s">
        <v>397</v>
      </c>
      <c r="K2" s="459"/>
      <c r="L2" s="459"/>
      <c r="M2" s="459"/>
      <c r="N2" s="459"/>
      <c r="O2" s="459"/>
      <c r="P2" s="459"/>
      <c r="Q2" s="459"/>
      <c r="R2" s="460"/>
    </row>
    <row r="3" spans="1:22" s="212" customFormat="1" ht="13.6" customHeight="1" x14ac:dyDescent="0.15">
      <c r="A3" s="425"/>
      <c r="B3" s="426"/>
      <c r="C3" s="426"/>
      <c r="D3" s="426"/>
      <c r="E3" s="426"/>
      <c r="F3" s="177"/>
      <c r="G3" s="231" t="s">
        <v>371</v>
      </c>
      <c r="H3" s="461" t="s">
        <v>323</v>
      </c>
      <c r="I3" s="461" t="s">
        <v>324</v>
      </c>
      <c r="J3" s="231" t="s">
        <v>373</v>
      </c>
      <c r="K3" s="232"/>
      <c r="L3" s="232"/>
      <c r="M3" s="231" t="s">
        <v>374</v>
      </c>
      <c r="N3" s="232"/>
      <c r="O3" s="233"/>
      <c r="P3" s="231" t="s">
        <v>375</v>
      </c>
      <c r="Q3" s="232"/>
      <c r="R3" s="234"/>
    </row>
    <row r="4" spans="1:22" s="212" customFormat="1" ht="14.25" customHeight="1" x14ac:dyDescent="0.15">
      <c r="A4" s="425"/>
      <c r="B4" s="426"/>
      <c r="C4" s="426"/>
      <c r="D4" s="426"/>
      <c r="E4" s="426"/>
      <c r="F4" s="177"/>
      <c r="G4" s="235"/>
      <c r="H4" s="461"/>
      <c r="I4" s="461"/>
      <c r="J4" s="235"/>
      <c r="K4" s="461" t="s">
        <v>323</v>
      </c>
      <c r="L4" s="462" t="s">
        <v>324</v>
      </c>
      <c r="M4" s="235"/>
      <c r="N4" s="461" t="s">
        <v>323</v>
      </c>
      <c r="O4" s="461" t="s">
        <v>324</v>
      </c>
      <c r="P4" s="235"/>
      <c r="Q4" s="461" t="s">
        <v>323</v>
      </c>
      <c r="R4" s="463" t="s">
        <v>324</v>
      </c>
    </row>
    <row r="5" spans="1:22" s="212" customFormat="1" ht="14.25" customHeight="1" x14ac:dyDescent="0.15">
      <c r="A5" s="427"/>
      <c r="B5" s="428"/>
      <c r="C5" s="428"/>
      <c r="D5" s="428"/>
      <c r="E5" s="428"/>
      <c r="F5" s="178"/>
      <c r="G5" s="236"/>
      <c r="H5" s="461"/>
      <c r="I5" s="461"/>
      <c r="J5" s="236"/>
      <c r="K5" s="461"/>
      <c r="L5" s="462"/>
      <c r="M5" s="236"/>
      <c r="N5" s="461"/>
      <c r="O5" s="461"/>
      <c r="P5" s="236"/>
      <c r="Q5" s="461"/>
      <c r="R5" s="463"/>
    </row>
    <row r="6" spans="1:22" ht="13.6" customHeight="1" x14ac:dyDescent="0.15">
      <c r="A6" s="179" t="s">
        <v>196</v>
      </c>
      <c r="B6" s="176"/>
      <c r="C6" s="176"/>
      <c r="D6" s="176"/>
      <c r="E6" s="176"/>
      <c r="F6" s="176"/>
      <c r="G6" s="237">
        <v>10040</v>
      </c>
      <c r="H6" s="237">
        <v>11038</v>
      </c>
      <c r="I6" s="237">
        <v>-998</v>
      </c>
      <c r="J6" s="237">
        <v>8593</v>
      </c>
      <c r="K6" s="237">
        <v>9493</v>
      </c>
      <c r="L6" s="237">
        <v>-900</v>
      </c>
      <c r="M6" s="237">
        <v>481</v>
      </c>
      <c r="N6" s="237">
        <v>521</v>
      </c>
      <c r="O6" s="238">
        <v>-40</v>
      </c>
      <c r="P6" s="237">
        <v>966</v>
      </c>
      <c r="Q6" s="237">
        <v>1024</v>
      </c>
      <c r="R6" s="239">
        <v>-58</v>
      </c>
      <c r="U6" s="215"/>
      <c r="V6" s="215"/>
    </row>
    <row r="7" spans="1:22" ht="13.6" customHeight="1" x14ac:dyDescent="0.15">
      <c r="A7" s="185"/>
      <c r="B7" s="186" t="s">
        <v>198</v>
      </c>
      <c r="C7" s="186"/>
      <c r="D7" s="186"/>
      <c r="E7" s="186"/>
      <c r="F7" s="186"/>
      <c r="G7" s="240">
        <v>-3291</v>
      </c>
      <c r="H7" s="241"/>
      <c r="I7" s="240">
        <v>-3291</v>
      </c>
      <c r="J7" s="240">
        <v>-3032</v>
      </c>
      <c r="K7" s="241"/>
      <c r="L7" s="240">
        <v>-3032</v>
      </c>
      <c r="M7" s="240">
        <v>-219</v>
      </c>
      <c r="N7" s="241"/>
      <c r="O7" s="242">
        <v>-219</v>
      </c>
      <c r="P7" s="240">
        <v>-40</v>
      </c>
      <c r="Q7" s="241"/>
      <c r="R7" s="243">
        <v>-40</v>
      </c>
    </row>
    <row r="8" spans="1:22" ht="13.6" customHeight="1" x14ac:dyDescent="0.15">
      <c r="A8" s="185"/>
      <c r="B8" s="186" t="s">
        <v>200</v>
      </c>
      <c r="C8" s="186"/>
      <c r="D8" s="186"/>
      <c r="E8" s="186"/>
      <c r="F8" s="186"/>
      <c r="G8" s="240">
        <v>2714</v>
      </c>
      <c r="H8" s="244"/>
      <c r="I8" s="240">
        <v>2714</v>
      </c>
      <c r="J8" s="240">
        <v>2463</v>
      </c>
      <c r="K8" s="244"/>
      <c r="L8" s="240">
        <v>2463</v>
      </c>
      <c r="M8" s="240">
        <v>202</v>
      </c>
      <c r="N8" s="244"/>
      <c r="O8" s="242">
        <v>202</v>
      </c>
      <c r="P8" s="240">
        <v>49</v>
      </c>
      <c r="Q8" s="244"/>
      <c r="R8" s="243">
        <v>49</v>
      </c>
    </row>
    <row r="9" spans="1:22" ht="13.6" customHeight="1" x14ac:dyDescent="0.15">
      <c r="A9" s="185"/>
      <c r="B9" s="186"/>
      <c r="C9" s="186" t="s">
        <v>202</v>
      </c>
      <c r="D9" s="186"/>
      <c r="E9" s="186"/>
      <c r="F9" s="186"/>
      <c r="G9" s="240">
        <v>2703</v>
      </c>
      <c r="H9" s="244"/>
      <c r="I9" s="240">
        <v>2703</v>
      </c>
      <c r="J9" s="240">
        <v>2452</v>
      </c>
      <c r="K9" s="244"/>
      <c r="L9" s="240">
        <v>2452</v>
      </c>
      <c r="M9" s="240">
        <v>202</v>
      </c>
      <c r="N9" s="244"/>
      <c r="O9" s="242">
        <v>202</v>
      </c>
      <c r="P9" s="240">
        <v>49</v>
      </c>
      <c r="Q9" s="244"/>
      <c r="R9" s="243">
        <v>49</v>
      </c>
    </row>
    <row r="10" spans="1:22" ht="13.6" customHeight="1" x14ac:dyDescent="0.15">
      <c r="A10" s="185"/>
      <c r="B10" s="186"/>
      <c r="C10" s="186" t="s">
        <v>204</v>
      </c>
      <c r="D10" s="186"/>
      <c r="E10" s="186"/>
      <c r="F10" s="186"/>
      <c r="G10" s="240">
        <v>11</v>
      </c>
      <c r="H10" s="244"/>
      <c r="I10" s="240">
        <v>11</v>
      </c>
      <c r="J10" s="240">
        <v>11</v>
      </c>
      <c r="K10" s="244"/>
      <c r="L10" s="240">
        <v>11</v>
      </c>
      <c r="M10" s="240">
        <v>0</v>
      </c>
      <c r="N10" s="244"/>
      <c r="O10" s="242">
        <v>0</v>
      </c>
      <c r="P10" s="240" t="s">
        <v>11</v>
      </c>
      <c r="Q10" s="244"/>
      <c r="R10" s="243" t="s">
        <v>11</v>
      </c>
    </row>
    <row r="11" spans="1:22" ht="13.6" customHeight="1" x14ac:dyDescent="0.15">
      <c r="A11" s="179"/>
      <c r="B11" s="176" t="s">
        <v>206</v>
      </c>
      <c r="C11" s="176"/>
      <c r="D11" s="176"/>
      <c r="E11" s="176"/>
      <c r="F11" s="176"/>
      <c r="G11" s="240">
        <v>-577</v>
      </c>
      <c r="H11" s="244"/>
      <c r="I11" s="240">
        <v>-577</v>
      </c>
      <c r="J11" s="240">
        <v>-569</v>
      </c>
      <c r="K11" s="244"/>
      <c r="L11" s="240">
        <v>-569</v>
      </c>
      <c r="M11" s="240">
        <v>-17</v>
      </c>
      <c r="N11" s="244"/>
      <c r="O11" s="242">
        <v>-17</v>
      </c>
      <c r="P11" s="240">
        <v>9</v>
      </c>
      <c r="Q11" s="244"/>
      <c r="R11" s="243">
        <v>9</v>
      </c>
    </row>
    <row r="12" spans="1:22" ht="13.6" customHeight="1" x14ac:dyDescent="0.15">
      <c r="A12" s="185"/>
      <c r="B12" s="186" t="s">
        <v>398</v>
      </c>
      <c r="C12" s="186"/>
      <c r="D12" s="186"/>
      <c r="E12" s="186"/>
      <c r="F12" s="186"/>
      <c r="G12" s="245"/>
      <c r="H12" s="240">
        <v>-888</v>
      </c>
      <c r="I12" s="240">
        <v>888</v>
      </c>
      <c r="J12" s="245"/>
      <c r="K12" s="240">
        <v>-873</v>
      </c>
      <c r="L12" s="240">
        <v>873</v>
      </c>
      <c r="M12" s="245"/>
      <c r="N12" s="240">
        <v>-19</v>
      </c>
      <c r="O12" s="242">
        <v>19</v>
      </c>
      <c r="P12" s="245"/>
      <c r="Q12" s="240">
        <v>4</v>
      </c>
      <c r="R12" s="243">
        <v>-4</v>
      </c>
    </row>
    <row r="13" spans="1:22" ht="13.6" customHeight="1" x14ac:dyDescent="0.15">
      <c r="A13" s="179"/>
      <c r="B13" s="176"/>
      <c r="C13" s="176" t="s">
        <v>209</v>
      </c>
      <c r="D13" s="176"/>
      <c r="E13" s="176"/>
      <c r="F13" s="176"/>
      <c r="G13" s="245"/>
      <c r="H13" s="240">
        <v>11</v>
      </c>
      <c r="I13" s="240">
        <v>-11</v>
      </c>
      <c r="J13" s="245"/>
      <c r="K13" s="240">
        <v>10</v>
      </c>
      <c r="L13" s="240">
        <v>-10</v>
      </c>
      <c r="M13" s="245"/>
      <c r="N13" s="240">
        <v>1</v>
      </c>
      <c r="O13" s="242">
        <v>-1</v>
      </c>
      <c r="P13" s="245"/>
      <c r="Q13" s="240">
        <v>0</v>
      </c>
      <c r="R13" s="243">
        <v>0</v>
      </c>
    </row>
    <row r="14" spans="1:22" ht="13.6" customHeight="1" x14ac:dyDescent="0.15">
      <c r="A14" s="185"/>
      <c r="B14" s="186"/>
      <c r="C14" s="186" t="s">
        <v>211</v>
      </c>
      <c r="D14" s="186"/>
      <c r="E14" s="186"/>
      <c r="F14" s="186"/>
      <c r="G14" s="245"/>
      <c r="H14" s="240">
        <v>-1111</v>
      </c>
      <c r="I14" s="240">
        <v>1111</v>
      </c>
      <c r="J14" s="245"/>
      <c r="K14" s="240">
        <v>-1084</v>
      </c>
      <c r="L14" s="240">
        <v>1084</v>
      </c>
      <c r="M14" s="245"/>
      <c r="N14" s="240">
        <v>-27</v>
      </c>
      <c r="O14" s="242">
        <v>27</v>
      </c>
      <c r="P14" s="245"/>
      <c r="Q14" s="240">
        <v>0</v>
      </c>
      <c r="R14" s="243">
        <v>0</v>
      </c>
    </row>
    <row r="15" spans="1:22" ht="13.6" customHeight="1" x14ac:dyDescent="0.15">
      <c r="A15" s="179"/>
      <c r="B15" s="176"/>
      <c r="C15" s="176" t="s">
        <v>213</v>
      </c>
      <c r="D15" s="176"/>
      <c r="E15" s="176"/>
      <c r="F15" s="176"/>
      <c r="G15" s="245"/>
      <c r="H15" s="246">
        <v>268</v>
      </c>
      <c r="I15" s="240">
        <v>-268</v>
      </c>
      <c r="J15" s="245"/>
      <c r="K15" s="246">
        <v>256</v>
      </c>
      <c r="L15" s="240">
        <v>-256</v>
      </c>
      <c r="M15" s="245"/>
      <c r="N15" s="246">
        <v>8</v>
      </c>
      <c r="O15" s="242">
        <v>-8</v>
      </c>
      <c r="P15" s="245"/>
      <c r="Q15" s="246">
        <v>4</v>
      </c>
      <c r="R15" s="243">
        <v>-4</v>
      </c>
    </row>
    <row r="16" spans="1:22" ht="13.6" customHeight="1" x14ac:dyDescent="0.15">
      <c r="A16" s="185"/>
      <c r="B16" s="186"/>
      <c r="C16" s="186" t="s">
        <v>215</v>
      </c>
      <c r="D16" s="186"/>
      <c r="E16" s="186"/>
      <c r="F16" s="186"/>
      <c r="G16" s="245"/>
      <c r="H16" s="240">
        <v>-56</v>
      </c>
      <c r="I16" s="240">
        <v>56</v>
      </c>
      <c r="J16" s="245"/>
      <c r="K16" s="240">
        <v>-55</v>
      </c>
      <c r="L16" s="240">
        <v>55</v>
      </c>
      <c r="M16" s="245"/>
      <c r="N16" s="240">
        <v>-1</v>
      </c>
      <c r="O16" s="242">
        <v>1</v>
      </c>
      <c r="P16" s="245"/>
      <c r="Q16" s="240">
        <v>0</v>
      </c>
      <c r="R16" s="243">
        <v>0</v>
      </c>
    </row>
    <row r="17" spans="1:21" ht="13.6" customHeight="1" x14ac:dyDescent="0.15">
      <c r="A17" s="185"/>
      <c r="B17" s="186" t="s">
        <v>217</v>
      </c>
      <c r="C17" s="186"/>
      <c r="D17" s="186"/>
      <c r="E17" s="186"/>
      <c r="F17" s="186"/>
      <c r="G17" s="240" t="s">
        <v>11</v>
      </c>
      <c r="H17" s="240" t="s">
        <v>11</v>
      </c>
      <c r="I17" s="244"/>
      <c r="J17" s="240" t="s">
        <v>11</v>
      </c>
      <c r="K17" s="240" t="s">
        <v>11</v>
      </c>
      <c r="L17" s="244"/>
      <c r="M17" s="240" t="s">
        <v>11</v>
      </c>
      <c r="N17" s="240" t="s">
        <v>11</v>
      </c>
      <c r="O17" s="247"/>
      <c r="P17" s="240" t="s">
        <v>11</v>
      </c>
      <c r="Q17" s="240" t="s">
        <v>11</v>
      </c>
      <c r="R17" s="248"/>
    </row>
    <row r="18" spans="1:21" ht="13.6" customHeight="1" x14ac:dyDescent="0.15">
      <c r="A18" s="185"/>
      <c r="B18" s="186" t="s">
        <v>219</v>
      </c>
      <c r="C18" s="186"/>
      <c r="D18" s="186"/>
      <c r="E18" s="186"/>
      <c r="F18" s="186"/>
      <c r="G18" s="240" t="s">
        <v>11</v>
      </c>
      <c r="H18" s="240" t="s">
        <v>11</v>
      </c>
      <c r="I18" s="244"/>
      <c r="J18" s="240" t="s">
        <v>11</v>
      </c>
      <c r="K18" s="240" t="s">
        <v>11</v>
      </c>
      <c r="L18" s="244"/>
      <c r="M18" s="240" t="s">
        <v>11</v>
      </c>
      <c r="N18" s="240" t="s">
        <v>11</v>
      </c>
      <c r="O18" s="247"/>
      <c r="P18" s="240" t="s">
        <v>11</v>
      </c>
      <c r="Q18" s="240" t="s">
        <v>11</v>
      </c>
      <c r="R18" s="248"/>
    </row>
    <row r="19" spans="1:21" ht="13.6" customHeight="1" x14ac:dyDescent="0.15">
      <c r="A19" s="185"/>
      <c r="B19" s="186" t="s">
        <v>35</v>
      </c>
      <c r="C19" s="186"/>
      <c r="D19" s="186"/>
      <c r="E19" s="186"/>
      <c r="F19" s="186"/>
      <c r="G19" s="240" t="s">
        <v>11</v>
      </c>
      <c r="H19" s="240" t="s">
        <v>11</v>
      </c>
      <c r="I19" s="240" t="s">
        <v>11</v>
      </c>
      <c r="J19" s="240" t="s">
        <v>11</v>
      </c>
      <c r="K19" s="240" t="s">
        <v>11</v>
      </c>
      <c r="L19" s="240" t="s">
        <v>11</v>
      </c>
      <c r="M19" s="240" t="s">
        <v>11</v>
      </c>
      <c r="N19" s="240" t="s">
        <v>11</v>
      </c>
      <c r="O19" s="242" t="s">
        <v>11</v>
      </c>
      <c r="P19" s="240" t="s">
        <v>11</v>
      </c>
      <c r="Q19" s="240" t="s">
        <v>11</v>
      </c>
      <c r="R19" s="243" t="s">
        <v>11</v>
      </c>
    </row>
    <row r="20" spans="1:21" ht="13.6" customHeight="1" x14ac:dyDescent="0.15">
      <c r="A20" s="217"/>
      <c r="B20" s="218" t="s">
        <v>223</v>
      </c>
      <c r="C20" s="218"/>
      <c r="D20" s="218"/>
      <c r="E20" s="218"/>
      <c r="F20" s="218"/>
      <c r="G20" s="249">
        <v>-577</v>
      </c>
      <c r="H20" s="249">
        <v>-888</v>
      </c>
      <c r="I20" s="249">
        <v>311</v>
      </c>
      <c r="J20" s="249">
        <v>-569</v>
      </c>
      <c r="K20" s="249">
        <v>-873</v>
      </c>
      <c r="L20" s="249">
        <v>304</v>
      </c>
      <c r="M20" s="249">
        <v>-17</v>
      </c>
      <c r="N20" s="249">
        <v>-19</v>
      </c>
      <c r="O20" s="250">
        <v>2</v>
      </c>
      <c r="P20" s="249">
        <v>9</v>
      </c>
      <c r="Q20" s="249">
        <v>4</v>
      </c>
      <c r="R20" s="251">
        <v>5</v>
      </c>
    </row>
    <row r="21" spans="1:21" ht="13.6" customHeight="1" thickBot="1" x14ac:dyDescent="0.2">
      <c r="A21" s="201" t="s">
        <v>225</v>
      </c>
      <c r="B21" s="202"/>
      <c r="C21" s="202"/>
      <c r="D21" s="202"/>
      <c r="E21" s="202"/>
      <c r="F21" s="202"/>
      <c r="G21" s="252">
        <v>9463</v>
      </c>
      <c r="H21" s="252">
        <v>10150</v>
      </c>
      <c r="I21" s="252">
        <v>-687</v>
      </c>
      <c r="J21" s="252">
        <v>8024</v>
      </c>
      <c r="K21" s="252">
        <v>8620</v>
      </c>
      <c r="L21" s="252">
        <v>-596</v>
      </c>
      <c r="M21" s="252">
        <v>464</v>
      </c>
      <c r="N21" s="252">
        <v>502</v>
      </c>
      <c r="O21" s="252">
        <v>-38</v>
      </c>
      <c r="P21" s="252">
        <v>975</v>
      </c>
      <c r="Q21" s="252">
        <v>1028</v>
      </c>
      <c r="R21" s="253">
        <v>-53</v>
      </c>
      <c r="U21" s="215"/>
    </row>
    <row r="22" spans="1:21" x14ac:dyDescent="0.15"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</row>
  </sheetData>
  <mergeCells count="10">
    <mergeCell ref="A2:E5"/>
    <mergeCell ref="J2:R2"/>
    <mergeCell ref="H3:H5"/>
    <mergeCell ref="I3:I5"/>
    <mergeCell ref="K4:K5"/>
    <mergeCell ref="L4:L5"/>
    <mergeCell ref="N4:N5"/>
    <mergeCell ref="O4:O5"/>
    <mergeCell ref="Q4:Q5"/>
    <mergeCell ref="R4:R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61EF-C3D6-415D-9B0B-9791B7011F24}">
  <sheetPr>
    <tabColor theme="4" tint="0.39997558519241921"/>
  </sheetPr>
  <dimension ref="A1:L54"/>
  <sheetViews>
    <sheetView view="pageBreakPreview" zoomScaleNormal="85" zoomScaleSheetLayoutView="100" workbookViewId="0">
      <selection activeCell="M16" sqref="M16"/>
    </sheetView>
  </sheetViews>
  <sheetFormatPr defaultColWidth="9" defaultRowHeight="13.1" x14ac:dyDescent="0.15"/>
  <cols>
    <col min="1" max="5" width="1.77734375" style="172" customWidth="1"/>
    <col min="6" max="6" width="19.33203125" style="172" customWidth="1"/>
    <col min="7" max="10" width="13.6640625" style="172" customWidth="1"/>
    <col min="11" max="16384" width="9" style="172"/>
  </cols>
  <sheetData>
    <row r="1" spans="1:12" ht="14.25" customHeight="1" thickBot="1" x14ac:dyDescent="0.2">
      <c r="A1" s="173" t="s">
        <v>399</v>
      </c>
      <c r="J1" s="209" t="s">
        <v>394</v>
      </c>
    </row>
    <row r="2" spans="1:12" x14ac:dyDescent="0.15">
      <c r="A2" s="444" t="s">
        <v>0</v>
      </c>
      <c r="B2" s="445"/>
      <c r="C2" s="445"/>
      <c r="D2" s="445"/>
      <c r="E2" s="445"/>
      <c r="F2" s="210"/>
      <c r="G2" s="464" t="s">
        <v>395</v>
      </c>
      <c r="H2" s="433" t="s">
        <v>372</v>
      </c>
      <c r="I2" s="433"/>
      <c r="J2" s="434"/>
    </row>
    <row r="3" spans="1:12" s="212" customFormat="1" ht="13.6" customHeight="1" x14ac:dyDescent="0.15">
      <c r="A3" s="446"/>
      <c r="B3" s="447"/>
      <c r="C3" s="447"/>
      <c r="D3" s="447"/>
      <c r="E3" s="447"/>
      <c r="F3" s="211"/>
      <c r="G3" s="465"/>
      <c r="H3" s="455" t="s">
        <v>373</v>
      </c>
      <c r="I3" s="438" t="s">
        <v>374</v>
      </c>
      <c r="J3" s="441" t="s">
        <v>375</v>
      </c>
    </row>
    <row r="4" spans="1:12" s="212" customFormat="1" x14ac:dyDescent="0.15">
      <c r="A4" s="446"/>
      <c r="B4" s="447"/>
      <c r="C4" s="447"/>
      <c r="D4" s="447"/>
      <c r="E4" s="447"/>
      <c r="F4" s="211"/>
      <c r="G4" s="465"/>
      <c r="H4" s="456"/>
      <c r="I4" s="439"/>
      <c r="J4" s="442"/>
    </row>
    <row r="5" spans="1:12" s="212" customFormat="1" x14ac:dyDescent="0.15">
      <c r="A5" s="448"/>
      <c r="B5" s="449"/>
      <c r="C5" s="449"/>
      <c r="D5" s="449"/>
      <c r="E5" s="449"/>
      <c r="F5" s="213"/>
      <c r="G5" s="466"/>
      <c r="H5" s="457"/>
      <c r="I5" s="440"/>
      <c r="J5" s="443"/>
    </row>
    <row r="6" spans="1:12" ht="13.6" customHeight="1" x14ac:dyDescent="0.15">
      <c r="A6" s="179" t="s">
        <v>227</v>
      </c>
      <c r="B6" s="176"/>
      <c r="C6" s="176"/>
      <c r="D6" s="176"/>
      <c r="E6" s="176"/>
      <c r="F6" s="176"/>
      <c r="G6" s="180">
        <v>338</v>
      </c>
      <c r="H6" s="214">
        <v>318</v>
      </c>
      <c r="I6" s="182">
        <v>12</v>
      </c>
      <c r="J6" s="183">
        <v>8</v>
      </c>
      <c r="L6" s="215"/>
    </row>
    <row r="7" spans="1:12" ht="13.6" customHeight="1" x14ac:dyDescent="0.15">
      <c r="A7" s="185"/>
      <c r="B7" s="186" t="s">
        <v>229</v>
      </c>
      <c r="C7" s="186"/>
      <c r="D7" s="186"/>
      <c r="E7" s="186"/>
      <c r="F7" s="186"/>
      <c r="G7" s="180">
        <v>3037</v>
      </c>
      <c r="H7" s="216">
        <v>2752</v>
      </c>
      <c r="I7" s="190">
        <v>233</v>
      </c>
      <c r="J7" s="191">
        <v>52</v>
      </c>
    </row>
    <row r="8" spans="1:12" ht="13.6" customHeight="1" x14ac:dyDescent="0.15">
      <c r="A8" s="185"/>
      <c r="B8" s="186"/>
      <c r="C8" s="186" t="s">
        <v>231</v>
      </c>
      <c r="D8" s="186"/>
      <c r="E8" s="186"/>
      <c r="F8" s="186"/>
      <c r="G8" s="180">
        <v>2976</v>
      </c>
      <c r="H8" s="216">
        <v>2714</v>
      </c>
      <c r="I8" s="190">
        <v>233</v>
      </c>
      <c r="J8" s="191">
        <v>29</v>
      </c>
    </row>
    <row r="9" spans="1:12" ht="13.6" customHeight="1" x14ac:dyDescent="0.15">
      <c r="A9" s="185"/>
      <c r="B9" s="186"/>
      <c r="C9" s="186"/>
      <c r="D9" s="186" t="s">
        <v>233</v>
      </c>
      <c r="E9" s="186"/>
      <c r="F9" s="186"/>
      <c r="G9" s="180">
        <v>346</v>
      </c>
      <c r="H9" s="216">
        <v>177</v>
      </c>
      <c r="I9" s="190">
        <v>151</v>
      </c>
      <c r="J9" s="191">
        <v>18</v>
      </c>
    </row>
    <row r="10" spans="1:12" ht="13.6" customHeight="1" x14ac:dyDescent="0.15">
      <c r="A10" s="185"/>
      <c r="B10" s="186"/>
      <c r="C10" s="186"/>
      <c r="D10" s="186" t="s">
        <v>235</v>
      </c>
      <c r="E10" s="186"/>
      <c r="F10" s="186"/>
      <c r="G10" s="180">
        <v>2617</v>
      </c>
      <c r="H10" s="216">
        <v>2525</v>
      </c>
      <c r="I10" s="190">
        <v>81</v>
      </c>
      <c r="J10" s="191">
        <v>11</v>
      </c>
    </row>
    <row r="11" spans="1:12" ht="13.6" customHeight="1" x14ac:dyDescent="0.15">
      <c r="A11" s="179"/>
      <c r="B11" s="176"/>
      <c r="C11" s="176"/>
      <c r="D11" s="176" t="s">
        <v>237</v>
      </c>
      <c r="E11" s="176"/>
      <c r="F11" s="176"/>
      <c r="G11" s="180">
        <v>9</v>
      </c>
      <c r="H11" s="216">
        <v>9</v>
      </c>
      <c r="I11" s="190" t="s">
        <v>379</v>
      </c>
      <c r="J11" s="191" t="s">
        <v>379</v>
      </c>
    </row>
    <row r="12" spans="1:12" ht="13.6" customHeight="1" x14ac:dyDescent="0.15">
      <c r="A12" s="185"/>
      <c r="B12" s="186"/>
      <c r="C12" s="186"/>
      <c r="D12" s="186" t="s">
        <v>239</v>
      </c>
      <c r="E12" s="186"/>
      <c r="F12" s="186"/>
      <c r="G12" s="180">
        <v>4</v>
      </c>
      <c r="H12" s="216">
        <v>3</v>
      </c>
      <c r="I12" s="190">
        <v>1</v>
      </c>
      <c r="J12" s="191">
        <v>0</v>
      </c>
    </row>
    <row r="13" spans="1:12" ht="13.6" customHeight="1" x14ac:dyDescent="0.15">
      <c r="A13" s="179"/>
      <c r="B13" s="176"/>
      <c r="C13" s="176" t="s">
        <v>241</v>
      </c>
      <c r="D13" s="176"/>
      <c r="E13" s="176"/>
      <c r="F13" s="176"/>
      <c r="G13" s="180">
        <v>61</v>
      </c>
      <c r="H13" s="216">
        <v>38</v>
      </c>
      <c r="I13" s="190">
        <v>0</v>
      </c>
      <c r="J13" s="191">
        <v>23</v>
      </c>
    </row>
    <row r="14" spans="1:12" ht="13.6" customHeight="1" x14ac:dyDescent="0.15">
      <c r="A14" s="185"/>
      <c r="B14" s="186"/>
      <c r="C14" s="186"/>
      <c r="D14" s="186" t="s">
        <v>243</v>
      </c>
      <c r="E14" s="186"/>
      <c r="F14" s="186"/>
      <c r="G14" s="180">
        <v>57</v>
      </c>
      <c r="H14" s="216">
        <v>34</v>
      </c>
      <c r="I14" s="190">
        <v>0</v>
      </c>
      <c r="J14" s="191">
        <v>23</v>
      </c>
    </row>
    <row r="15" spans="1:12" ht="13.6" customHeight="1" x14ac:dyDescent="0.15">
      <c r="A15" s="179"/>
      <c r="B15" s="176"/>
      <c r="C15" s="176"/>
      <c r="D15" s="176" t="s">
        <v>245</v>
      </c>
      <c r="E15" s="176"/>
      <c r="F15" s="176"/>
      <c r="G15" s="180" t="s">
        <v>11</v>
      </c>
      <c r="H15" s="216" t="s">
        <v>11</v>
      </c>
      <c r="I15" s="190" t="s">
        <v>11</v>
      </c>
      <c r="J15" s="191" t="s">
        <v>11</v>
      </c>
    </row>
    <row r="16" spans="1:12" ht="13.6" customHeight="1" x14ac:dyDescent="0.15">
      <c r="A16" s="185"/>
      <c r="B16" s="186"/>
      <c r="C16" s="186"/>
      <c r="D16" s="186" t="s">
        <v>247</v>
      </c>
      <c r="E16" s="186"/>
      <c r="F16" s="186"/>
      <c r="G16" s="180" t="s">
        <v>11</v>
      </c>
      <c r="H16" s="216" t="s">
        <v>379</v>
      </c>
      <c r="I16" s="190" t="s">
        <v>379</v>
      </c>
      <c r="J16" s="191" t="s">
        <v>379</v>
      </c>
    </row>
    <row r="17" spans="1:10" ht="13.6" customHeight="1" x14ac:dyDescent="0.15">
      <c r="A17" s="179"/>
      <c r="B17" s="176"/>
      <c r="C17" s="176"/>
      <c r="D17" s="176" t="s">
        <v>239</v>
      </c>
      <c r="E17" s="176"/>
      <c r="F17" s="176"/>
      <c r="G17" s="180">
        <v>4</v>
      </c>
      <c r="H17" s="216">
        <v>4</v>
      </c>
      <c r="I17" s="190" t="s">
        <v>379</v>
      </c>
      <c r="J17" s="191" t="s">
        <v>379</v>
      </c>
    </row>
    <row r="18" spans="1:10" ht="13.6" customHeight="1" x14ac:dyDescent="0.15">
      <c r="A18" s="185"/>
      <c r="B18" s="186" t="s">
        <v>250</v>
      </c>
      <c r="C18" s="186"/>
      <c r="D18" s="186"/>
      <c r="E18" s="186"/>
      <c r="F18" s="186"/>
      <c r="G18" s="180">
        <v>3511</v>
      </c>
      <c r="H18" s="216">
        <v>3206</v>
      </c>
      <c r="I18" s="190">
        <v>245</v>
      </c>
      <c r="J18" s="191">
        <v>60</v>
      </c>
    </row>
    <row r="19" spans="1:10" ht="13.6" customHeight="1" x14ac:dyDescent="0.15">
      <c r="A19" s="179"/>
      <c r="B19" s="176"/>
      <c r="C19" s="176" t="s">
        <v>252</v>
      </c>
      <c r="D19" s="176"/>
      <c r="E19" s="176"/>
      <c r="F19" s="176"/>
      <c r="G19" s="180">
        <v>2520</v>
      </c>
      <c r="H19" s="216">
        <v>2269</v>
      </c>
      <c r="I19" s="190">
        <v>202</v>
      </c>
      <c r="J19" s="191">
        <v>49</v>
      </c>
    </row>
    <row r="20" spans="1:10" ht="13.6" customHeight="1" x14ac:dyDescent="0.15">
      <c r="A20" s="185"/>
      <c r="B20" s="186"/>
      <c r="C20" s="186" t="s">
        <v>254</v>
      </c>
      <c r="D20" s="186"/>
      <c r="E20" s="186"/>
      <c r="F20" s="186"/>
      <c r="G20" s="180" t="s">
        <v>11</v>
      </c>
      <c r="H20" s="216" t="s">
        <v>11</v>
      </c>
      <c r="I20" s="190" t="s">
        <v>11</v>
      </c>
      <c r="J20" s="191" t="s">
        <v>11</v>
      </c>
    </row>
    <row r="21" spans="1:10" ht="13.6" customHeight="1" x14ac:dyDescent="0.15">
      <c r="A21" s="179"/>
      <c r="B21" s="176"/>
      <c r="C21" s="176" t="s">
        <v>256</v>
      </c>
      <c r="D21" s="176"/>
      <c r="E21" s="176"/>
      <c r="F21" s="176"/>
      <c r="G21" s="180">
        <v>625</v>
      </c>
      <c r="H21" s="216">
        <v>598</v>
      </c>
      <c r="I21" s="190">
        <v>27</v>
      </c>
      <c r="J21" s="191" t="s">
        <v>379</v>
      </c>
    </row>
    <row r="22" spans="1:10" ht="13.6" customHeight="1" x14ac:dyDescent="0.15">
      <c r="A22" s="185"/>
      <c r="B22" s="186"/>
      <c r="C22" s="186" t="s">
        <v>258</v>
      </c>
      <c r="D22" s="186"/>
      <c r="E22" s="186"/>
      <c r="F22" s="186"/>
      <c r="G22" s="180">
        <v>366</v>
      </c>
      <c r="H22" s="216">
        <v>339</v>
      </c>
      <c r="I22" s="190">
        <v>16</v>
      </c>
      <c r="J22" s="191">
        <v>11</v>
      </c>
    </row>
    <row r="23" spans="1:10" ht="13.6" customHeight="1" x14ac:dyDescent="0.15">
      <c r="A23" s="179"/>
      <c r="B23" s="176" t="s">
        <v>260</v>
      </c>
      <c r="C23" s="176"/>
      <c r="D23" s="176"/>
      <c r="E23" s="176"/>
      <c r="F23" s="176"/>
      <c r="G23" s="180">
        <v>138</v>
      </c>
      <c r="H23" s="216">
        <v>138</v>
      </c>
      <c r="I23" s="190">
        <v>0</v>
      </c>
      <c r="J23" s="191">
        <v>0</v>
      </c>
    </row>
    <row r="24" spans="1:10" ht="13.6" customHeight="1" x14ac:dyDescent="0.15">
      <c r="A24" s="185"/>
      <c r="B24" s="186"/>
      <c r="C24" s="186" t="s">
        <v>262</v>
      </c>
      <c r="D24" s="186"/>
      <c r="E24" s="186"/>
      <c r="F24" s="186"/>
      <c r="G24" s="180" t="s">
        <v>379</v>
      </c>
      <c r="H24" s="216" t="s">
        <v>11</v>
      </c>
      <c r="I24" s="190" t="s">
        <v>11</v>
      </c>
      <c r="J24" s="191" t="s">
        <v>11</v>
      </c>
    </row>
    <row r="25" spans="1:10" ht="13.6" customHeight="1" x14ac:dyDescent="0.15">
      <c r="A25" s="185"/>
      <c r="B25" s="186"/>
      <c r="C25" s="186" t="s">
        <v>239</v>
      </c>
      <c r="D25" s="186"/>
      <c r="E25" s="186"/>
      <c r="F25" s="186"/>
      <c r="G25" s="180">
        <v>138</v>
      </c>
      <c r="H25" s="216">
        <v>138</v>
      </c>
      <c r="I25" s="190" t="s">
        <v>11</v>
      </c>
      <c r="J25" s="191" t="s">
        <v>11</v>
      </c>
    </row>
    <row r="26" spans="1:10" ht="13.6" customHeight="1" x14ac:dyDescent="0.15">
      <c r="A26" s="199"/>
      <c r="B26" s="200" t="s">
        <v>265</v>
      </c>
      <c r="C26" s="200"/>
      <c r="D26" s="200"/>
      <c r="E26" s="200"/>
      <c r="F26" s="200"/>
      <c r="G26" s="255">
        <v>2</v>
      </c>
      <c r="H26" s="256">
        <v>2</v>
      </c>
      <c r="I26" s="190">
        <v>0</v>
      </c>
      <c r="J26" s="191">
        <v>0</v>
      </c>
    </row>
    <row r="27" spans="1:10" ht="13.6" customHeight="1" x14ac:dyDescent="0.15">
      <c r="A27" s="257" t="s">
        <v>267</v>
      </c>
      <c r="B27" s="258"/>
      <c r="C27" s="258"/>
      <c r="D27" s="258"/>
      <c r="E27" s="258"/>
      <c r="F27" s="258"/>
      <c r="G27" s="259">
        <v>-189</v>
      </c>
      <c r="H27" s="260">
        <v>-177</v>
      </c>
      <c r="I27" s="223">
        <v>-8</v>
      </c>
      <c r="J27" s="224">
        <v>-4</v>
      </c>
    </row>
    <row r="28" spans="1:10" ht="13.6" customHeight="1" x14ac:dyDescent="0.15">
      <c r="A28" s="185"/>
      <c r="B28" s="186" t="s">
        <v>269</v>
      </c>
      <c r="C28" s="186"/>
      <c r="D28" s="186"/>
      <c r="E28" s="186"/>
      <c r="F28" s="186"/>
      <c r="G28" s="180">
        <v>270</v>
      </c>
      <c r="H28" s="216">
        <v>257</v>
      </c>
      <c r="I28" s="190">
        <v>9</v>
      </c>
      <c r="J28" s="191">
        <v>4</v>
      </c>
    </row>
    <row r="29" spans="1:10" ht="13.6" customHeight="1" x14ac:dyDescent="0.15">
      <c r="A29" s="185"/>
      <c r="B29" s="186"/>
      <c r="C29" s="186" t="s">
        <v>271</v>
      </c>
      <c r="D29" s="186"/>
      <c r="E29" s="186"/>
      <c r="F29" s="186"/>
      <c r="G29" s="180">
        <v>11</v>
      </c>
      <c r="H29" s="216">
        <v>10</v>
      </c>
      <c r="I29" s="190">
        <v>1</v>
      </c>
      <c r="J29" s="191" t="s">
        <v>379</v>
      </c>
    </row>
    <row r="30" spans="1:10" ht="13.6" customHeight="1" x14ac:dyDescent="0.15">
      <c r="A30" s="185"/>
      <c r="B30" s="186"/>
      <c r="C30" s="186" t="s">
        <v>273</v>
      </c>
      <c r="D30" s="186"/>
      <c r="E30" s="186"/>
      <c r="F30" s="186"/>
      <c r="G30" s="180">
        <v>259</v>
      </c>
      <c r="H30" s="216">
        <v>247</v>
      </c>
      <c r="I30" s="190">
        <v>8</v>
      </c>
      <c r="J30" s="191">
        <v>4</v>
      </c>
    </row>
    <row r="31" spans="1:10" ht="13.6" customHeight="1" x14ac:dyDescent="0.15">
      <c r="A31" s="185"/>
      <c r="B31" s="186"/>
      <c r="C31" s="186" t="s">
        <v>275</v>
      </c>
      <c r="D31" s="186"/>
      <c r="E31" s="186"/>
      <c r="F31" s="186"/>
      <c r="G31" s="180" t="s">
        <v>11</v>
      </c>
      <c r="H31" s="216" t="s">
        <v>11</v>
      </c>
      <c r="I31" s="190" t="s">
        <v>11</v>
      </c>
      <c r="J31" s="191" t="s">
        <v>11</v>
      </c>
    </row>
    <row r="32" spans="1:10" ht="13.6" customHeight="1" x14ac:dyDescent="0.15">
      <c r="A32" s="185"/>
      <c r="B32" s="186"/>
      <c r="C32" s="186" t="s">
        <v>277</v>
      </c>
      <c r="D32" s="186"/>
      <c r="E32" s="186"/>
      <c r="F32" s="186"/>
      <c r="G32" s="180" t="s">
        <v>11</v>
      </c>
      <c r="H32" s="216" t="s">
        <v>11</v>
      </c>
      <c r="I32" s="190" t="s">
        <v>11</v>
      </c>
      <c r="J32" s="191" t="s">
        <v>11</v>
      </c>
    </row>
    <row r="33" spans="1:10" ht="13.6" customHeight="1" x14ac:dyDescent="0.15">
      <c r="A33" s="185"/>
      <c r="B33" s="186"/>
      <c r="C33" s="186" t="s">
        <v>239</v>
      </c>
      <c r="D33" s="186"/>
      <c r="E33" s="186"/>
      <c r="F33" s="186"/>
      <c r="G33" s="180" t="s">
        <v>11</v>
      </c>
      <c r="H33" s="216" t="s">
        <v>11</v>
      </c>
      <c r="I33" s="190" t="s">
        <v>11</v>
      </c>
      <c r="J33" s="191" t="s">
        <v>11</v>
      </c>
    </row>
    <row r="34" spans="1:10" ht="13.6" customHeight="1" x14ac:dyDescent="0.15">
      <c r="A34" s="185"/>
      <c r="B34" s="186" t="s">
        <v>280</v>
      </c>
      <c r="C34" s="186"/>
      <c r="D34" s="186"/>
      <c r="E34" s="186"/>
      <c r="F34" s="186"/>
      <c r="G34" s="180">
        <v>81</v>
      </c>
      <c r="H34" s="216">
        <v>80</v>
      </c>
      <c r="I34" s="190">
        <v>1</v>
      </c>
      <c r="J34" s="191">
        <v>0</v>
      </c>
    </row>
    <row r="35" spans="1:10" ht="13.6" customHeight="1" x14ac:dyDescent="0.15">
      <c r="A35" s="185"/>
      <c r="B35" s="186"/>
      <c r="C35" s="186" t="s">
        <v>254</v>
      </c>
      <c r="D35" s="186"/>
      <c r="E35" s="186"/>
      <c r="F35" s="186"/>
      <c r="G35" s="180">
        <v>11</v>
      </c>
      <c r="H35" s="216">
        <v>11</v>
      </c>
      <c r="I35" s="190">
        <v>0</v>
      </c>
      <c r="J35" s="191" t="s">
        <v>379</v>
      </c>
    </row>
    <row r="36" spans="1:10" ht="13.6" customHeight="1" x14ac:dyDescent="0.15">
      <c r="A36" s="185"/>
      <c r="B36" s="186"/>
      <c r="C36" s="186" t="s">
        <v>283</v>
      </c>
      <c r="D36" s="186"/>
      <c r="E36" s="186"/>
      <c r="F36" s="186"/>
      <c r="G36" s="180">
        <v>1</v>
      </c>
      <c r="H36" s="216" t="s">
        <v>11</v>
      </c>
      <c r="I36" s="190">
        <v>1</v>
      </c>
      <c r="J36" s="191" t="s">
        <v>11</v>
      </c>
    </row>
    <row r="37" spans="1:10" ht="13.6" customHeight="1" x14ac:dyDescent="0.15">
      <c r="A37" s="185"/>
      <c r="B37" s="186"/>
      <c r="C37" s="186" t="s">
        <v>285</v>
      </c>
      <c r="D37" s="186"/>
      <c r="E37" s="186"/>
      <c r="F37" s="186"/>
      <c r="G37" s="180" t="s">
        <v>11</v>
      </c>
      <c r="H37" s="216" t="s">
        <v>11</v>
      </c>
      <c r="I37" s="190" t="s">
        <v>11</v>
      </c>
      <c r="J37" s="191" t="s">
        <v>11</v>
      </c>
    </row>
    <row r="38" spans="1:10" ht="13.6" customHeight="1" x14ac:dyDescent="0.15">
      <c r="A38" s="185"/>
      <c r="B38" s="186"/>
      <c r="C38" s="186" t="s">
        <v>287</v>
      </c>
      <c r="D38" s="186"/>
      <c r="E38" s="186"/>
      <c r="F38" s="186"/>
      <c r="G38" s="180">
        <v>2</v>
      </c>
      <c r="H38" s="216">
        <v>2</v>
      </c>
      <c r="I38" s="190" t="s">
        <v>379</v>
      </c>
      <c r="J38" s="191" t="s">
        <v>379</v>
      </c>
    </row>
    <row r="39" spans="1:10" ht="13.6" customHeight="1" x14ac:dyDescent="0.15">
      <c r="A39" s="217"/>
      <c r="B39" s="218"/>
      <c r="C39" s="218" t="s">
        <v>258</v>
      </c>
      <c r="D39" s="218"/>
      <c r="E39" s="218"/>
      <c r="F39" s="218"/>
      <c r="G39" s="261">
        <v>67</v>
      </c>
      <c r="H39" s="220">
        <v>67</v>
      </c>
      <c r="I39" s="221" t="s">
        <v>379</v>
      </c>
      <c r="J39" s="222" t="s">
        <v>379</v>
      </c>
    </row>
    <row r="40" spans="1:10" ht="13.6" customHeight="1" x14ac:dyDescent="0.15">
      <c r="A40" s="207" t="s">
        <v>290</v>
      </c>
      <c r="B40" s="208"/>
      <c r="C40" s="208"/>
      <c r="D40" s="208"/>
      <c r="E40" s="208"/>
      <c r="F40" s="208"/>
      <c r="G40" s="180">
        <v>-89</v>
      </c>
      <c r="H40" s="214">
        <v>-89</v>
      </c>
      <c r="I40" s="223">
        <v>0</v>
      </c>
      <c r="J40" s="224">
        <v>0</v>
      </c>
    </row>
    <row r="41" spans="1:10" ht="13.6" customHeight="1" x14ac:dyDescent="0.15">
      <c r="A41" s="185"/>
      <c r="B41" s="186" t="s">
        <v>292</v>
      </c>
      <c r="C41" s="186"/>
      <c r="D41" s="186"/>
      <c r="E41" s="186"/>
      <c r="F41" s="186"/>
      <c r="G41" s="180">
        <v>248</v>
      </c>
      <c r="H41" s="216">
        <v>248</v>
      </c>
      <c r="I41" s="190">
        <v>0</v>
      </c>
      <c r="J41" s="191">
        <v>0</v>
      </c>
    </row>
    <row r="42" spans="1:10" ht="13.6" customHeight="1" x14ac:dyDescent="0.15">
      <c r="A42" s="185"/>
      <c r="B42" s="186"/>
      <c r="C42" s="186" t="s">
        <v>400</v>
      </c>
      <c r="D42" s="186"/>
      <c r="E42" s="186"/>
      <c r="F42" s="186"/>
      <c r="G42" s="180">
        <v>248</v>
      </c>
      <c r="H42" s="216">
        <v>248</v>
      </c>
      <c r="I42" s="190" t="s">
        <v>379</v>
      </c>
      <c r="J42" s="191" t="s">
        <v>379</v>
      </c>
    </row>
    <row r="43" spans="1:10" ht="13.6" customHeight="1" x14ac:dyDescent="0.15">
      <c r="A43" s="185"/>
      <c r="B43" s="186"/>
      <c r="C43" s="186" t="s">
        <v>239</v>
      </c>
      <c r="D43" s="186"/>
      <c r="E43" s="186"/>
      <c r="F43" s="186"/>
      <c r="G43" s="180" t="s">
        <v>11</v>
      </c>
      <c r="H43" s="216" t="s">
        <v>11</v>
      </c>
      <c r="I43" s="190" t="s">
        <v>11</v>
      </c>
      <c r="J43" s="191" t="s">
        <v>11</v>
      </c>
    </row>
    <row r="44" spans="1:10" ht="13.6" customHeight="1" x14ac:dyDescent="0.15">
      <c r="A44" s="185"/>
      <c r="B44" s="186" t="s">
        <v>296</v>
      </c>
      <c r="C44" s="186"/>
      <c r="D44" s="186"/>
      <c r="E44" s="186"/>
      <c r="F44" s="186"/>
      <c r="G44" s="180">
        <v>159</v>
      </c>
      <c r="H44" s="216">
        <v>159</v>
      </c>
      <c r="I44" s="190">
        <v>0</v>
      </c>
      <c r="J44" s="191">
        <v>0</v>
      </c>
    </row>
    <row r="45" spans="1:10" ht="13.6" customHeight="1" x14ac:dyDescent="0.15">
      <c r="A45" s="185"/>
      <c r="B45" s="186"/>
      <c r="C45" s="186" t="s">
        <v>401</v>
      </c>
      <c r="D45" s="186"/>
      <c r="E45" s="186"/>
      <c r="F45" s="186"/>
      <c r="G45" s="180">
        <v>0</v>
      </c>
      <c r="H45" s="216">
        <v>0</v>
      </c>
      <c r="I45" s="190" t="s">
        <v>379</v>
      </c>
      <c r="J45" s="191" t="s">
        <v>379</v>
      </c>
    </row>
    <row r="46" spans="1:10" ht="13.6" customHeight="1" x14ac:dyDescent="0.15">
      <c r="A46" s="199"/>
      <c r="B46" s="200"/>
      <c r="C46" s="200" t="s">
        <v>258</v>
      </c>
      <c r="D46" s="200"/>
      <c r="E46" s="200"/>
      <c r="F46" s="200"/>
      <c r="G46" s="255">
        <v>159</v>
      </c>
      <c r="H46" s="256">
        <v>159</v>
      </c>
      <c r="I46" s="221" t="s">
        <v>379</v>
      </c>
      <c r="J46" s="222" t="s">
        <v>379</v>
      </c>
    </row>
    <row r="47" spans="1:10" ht="13.6" customHeight="1" x14ac:dyDescent="0.15">
      <c r="A47" s="257" t="s">
        <v>300</v>
      </c>
      <c r="B47" s="258"/>
      <c r="C47" s="258"/>
      <c r="D47" s="258"/>
      <c r="E47" s="258"/>
      <c r="F47" s="258"/>
      <c r="G47" s="259">
        <v>60</v>
      </c>
      <c r="H47" s="260">
        <v>52</v>
      </c>
      <c r="I47" s="223">
        <v>4</v>
      </c>
      <c r="J47" s="224">
        <v>4</v>
      </c>
    </row>
    <row r="48" spans="1:10" ht="13.6" customHeight="1" x14ac:dyDescent="0.15">
      <c r="A48" s="185" t="s">
        <v>302</v>
      </c>
      <c r="B48" s="186"/>
      <c r="C48" s="186"/>
      <c r="D48" s="186"/>
      <c r="E48" s="186"/>
      <c r="F48" s="186"/>
      <c r="G48" s="180">
        <v>235</v>
      </c>
      <c r="H48" s="216">
        <v>152</v>
      </c>
      <c r="I48" s="190">
        <v>38</v>
      </c>
      <c r="J48" s="191">
        <v>45</v>
      </c>
    </row>
    <row r="49" spans="1:10" ht="13.6" customHeight="1" x14ac:dyDescent="0.15">
      <c r="A49" s="185" t="s">
        <v>220</v>
      </c>
      <c r="B49" s="186"/>
      <c r="C49" s="186"/>
      <c r="D49" s="186"/>
      <c r="E49" s="186"/>
      <c r="F49" s="186"/>
      <c r="G49" s="192"/>
      <c r="H49" s="262"/>
      <c r="I49" s="194"/>
      <c r="J49" s="195"/>
    </row>
    <row r="50" spans="1:10" ht="13.6" customHeight="1" x14ac:dyDescent="0.15">
      <c r="A50" s="217" t="s">
        <v>304</v>
      </c>
      <c r="B50" s="218"/>
      <c r="C50" s="218"/>
      <c r="D50" s="218"/>
      <c r="E50" s="218"/>
      <c r="F50" s="218"/>
      <c r="G50" s="261">
        <v>295</v>
      </c>
      <c r="H50" s="220">
        <v>204</v>
      </c>
      <c r="I50" s="263">
        <v>42</v>
      </c>
      <c r="J50" s="264">
        <v>49</v>
      </c>
    </row>
    <row r="51" spans="1:10" ht="13.6" customHeight="1" x14ac:dyDescent="0.15">
      <c r="A51" s="207" t="s">
        <v>306</v>
      </c>
      <c r="B51" s="208"/>
      <c r="C51" s="208"/>
      <c r="D51" s="208"/>
      <c r="E51" s="208"/>
      <c r="F51" s="208"/>
      <c r="G51" s="180">
        <v>5</v>
      </c>
      <c r="H51" s="214">
        <v>1</v>
      </c>
      <c r="I51" s="182">
        <v>1</v>
      </c>
      <c r="J51" s="183">
        <v>3</v>
      </c>
    </row>
    <row r="52" spans="1:10" ht="13.6" customHeight="1" x14ac:dyDescent="0.15">
      <c r="A52" s="185" t="s">
        <v>308</v>
      </c>
      <c r="B52" s="186"/>
      <c r="C52" s="186"/>
      <c r="D52" s="186"/>
      <c r="E52" s="186"/>
      <c r="F52" s="186"/>
      <c r="G52" s="180">
        <v>-1</v>
      </c>
      <c r="H52" s="216">
        <v>0</v>
      </c>
      <c r="I52" s="190">
        <v>0</v>
      </c>
      <c r="J52" s="191">
        <v>-1</v>
      </c>
    </row>
    <row r="53" spans="1:10" ht="13.6" customHeight="1" x14ac:dyDescent="0.15">
      <c r="A53" s="185" t="s">
        <v>310</v>
      </c>
      <c r="B53" s="186"/>
      <c r="C53" s="186"/>
      <c r="D53" s="186"/>
      <c r="E53" s="186"/>
      <c r="F53" s="186"/>
      <c r="G53" s="180">
        <v>4</v>
      </c>
      <c r="H53" s="216">
        <v>1</v>
      </c>
      <c r="I53" s="190">
        <v>1</v>
      </c>
      <c r="J53" s="191">
        <v>2</v>
      </c>
    </row>
    <row r="54" spans="1:10" ht="13.6" customHeight="1" thickBot="1" x14ac:dyDescent="0.2">
      <c r="A54" s="201" t="s">
        <v>312</v>
      </c>
      <c r="B54" s="202"/>
      <c r="C54" s="202"/>
      <c r="D54" s="202"/>
      <c r="E54" s="202"/>
      <c r="F54" s="202"/>
      <c r="G54" s="225">
        <v>299</v>
      </c>
      <c r="H54" s="226">
        <v>205</v>
      </c>
      <c r="I54" s="227">
        <v>43</v>
      </c>
      <c r="J54" s="228">
        <v>51</v>
      </c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FD6F-FBC1-4606-83D3-4E4C0845397C}">
  <sheetPr>
    <tabColor theme="7" tint="0.39997558519241921"/>
    <pageSetUpPr fitToPage="1"/>
  </sheetPr>
  <dimension ref="A1:P97"/>
  <sheetViews>
    <sheetView view="pageBreakPreview" zoomScale="90" zoomScaleNormal="85" zoomScaleSheetLayoutView="90" workbookViewId="0">
      <pane xSplit="7" ySplit="6" topLeftCell="H79" activePane="bottomRight" state="frozen"/>
      <selection activeCell="D3" sqref="D3:AA3"/>
      <selection pane="topRight" activeCell="D3" sqref="D3:AA3"/>
      <selection pane="bottomLeft" activeCell="D3" sqref="D3:AA3"/>
      <selection pane="bottomRight" activeCell="D3" sqref="D3:AA3"/>
    </sheetView>
  </sheetViews>
  <sheetFormatPr defaultColWidth="9" defaultRowHeight="13.1" x14ac:dyDescent="0.15"/>
  <cols>
    <col min="1" max="5" width="1.77734375" style="172" customWidth="1"/>
    <col min="6" max="6" width="16.6640625" style="172" customWidth="1"/>
    <col min="7" max="14" width="13.6640625" style="172" customWidth="1"/>
    <col min="15" max="16384" width="9" style="172"/>
  </cols>
  <sheetData>
    <row r="1" spans="1:16" ht="16.55" customHeight="1" x14ac:dyDescent="0.15">
      <c r="A1" s="170" t="s">
        <v>368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6" ht="4.5999999999999996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6" ht="14.25" customHeight="1" thickBot="1" x14ac:dyDescent="0.2">
      <c r="A3" s="173" t="s">
        <v>402</v>
      </c>
      <c r="N3" s="174" t="s">
        <v>403</v>
      </c>
    </row>
    <row r="4" spans="1:16" s="176" customFormat="1" ht="11.95" customHeight="1" x14ac:dyDescent="0.15">
      <c r="A4" s="423" t="s">
        <v>0</v>
      </c>
      <c r="B4" s="424"/>
      <c r="C4" s="424"/>
      <c r="D4" s="424"/>
      <c r="E4" s="424"/>
      <c r="F4" s="175"/>
      <c r="G4" s="429" t="s">
        <v>371</v>
      </c>
      <c r="H4" s="432" t="s">
        <v>404</v>
      </c>
      <c r="I4" s="433"/>
      <c r="J4" s="433"/>
      <c r="K4" s="433"/>
      <c r="L4" s="433"/>
      <c r="M4" s="433"/>
      <c r="N4" s="434"/>
    </row>
    <row r="5" spans="1:16" s="176" customFormat="1" ht="11.3" customHeight="1" x14ac:dyDescent="0.15">
      <c r="A5" s="425"/>
      <c r="B5" s="426"/>
      <c r="C5" s="426"/>
      <c r="D5" s="426"/>
      <c r="E5" s="426"/>
      <c r="F5" s="177"/>
      <c r="G5" s="430"/>
      <c r="H5" s="467" t="s">
        <v>373</v>
      </c>
      <c r="I5" s="468"/>
      <c r="J5" s="468"/>
      <c r="K5" s="468" t="s">
        <v>374</v>
      </c>
      <c r="L5" s="468"/>
      <c r="M5" s="468" t="s">
        <v>375</v>
      </c>
      <c r="N5" s="469"/>
    </row>
    <row r="6" spans="1:16" s="176" customFormat="1" ht="11.3" customHeight="1" x14ac:dyDescent="0.15">
      <c r="A6" s="427"/>
      <c r="B6" s="428"/>
      <c r="C6" s="428"/>
      <c r="D6" s="428"/>
      <c r="E6" s="428"/>
      <c r="F6" s="178"/>
      <c r="G6" s="431"/>
      <c r="H6" s="265" t="s">
        <v>405</v>
      </c>
      <c r="I6" s="266" t="s">
        <v>406</v>
      </c>
      <c r="J6" s="267" t="s">
        <v>407</v>
      </c>
      <c r="K6" s="267" t="s">
        <v>408</v>
      </c>
      <c r="L6" s="267" t="s">
        <v>409</v>
      </c>
      <c r="M6" s="266" t="s">
        <v>410</v>
      </c>
      <c r="N6" s="268" t="s">
        <v>411</v>
      </c>
    </row>
    <row r="7" spans="1:16" s="176" customFormat="1" ht="12.8" customHeight="1" x14ac:dyDescent="0.15">
      <c r="A7" s="179" t="s">
        <v>2</v>
      </c>
      <c r="G7" s="180">
        <v>10506</v>
      </c>
      <c r="H7" s="181">
        <v>1022</v>
      </c>
      <c r="I7" s="182">
        <v>7649</v>
      </c>
      <c r="J7" s="182">
        <v>210</v>
      </c>
      <c r="K7" s="182">
        <v>472</v>
      </c>
      <c r="L7" s="182">
        <v>73</v>
      </c>
      <c r="M7" s="182">
        <v>1042</v>
      </c>
      <c r="N7" s="183">
        <v>38</v>
      </c>
      <c r="O7" s="172"/>
      <c r="P7" s="184"/>
    </row>
    <row r="8" spans="1:16" s="176" customFormat="1" ht="12.8" customHeight="1" x14ac:dyDescent="0.15">
      <c r="A8" s="185"/>
      <c r="B8" s="186" t="s">
        <v>4</v>
      </c>
      <c r="C8" s="186"/>
      <c r="D8" s="186"/>
      <c r="E8" s="186"/>
      <c r="F8" s="186"/>
      <c r="G8" s="180">
        <v>10150</v>
      </c>
      <c r="H8" s="187">
        <v>994</v>
      </c>
      <c r="I8" s="182">
        <v>7434</v>
      </c>
      <c r="J8" s="182">
        <v>190</v>
      </c>
      <c r="K8" s="182">
        <v>438</v>
      </c>
      <c r="L8" s="182">
        <v>65</v>
      </c>
      <c r="M8" s="182">
        <v>1029</v>
      </c>
      <c r="N8" s="183">
        <v>0</v>
      </c>
      <c r="O8" s="172"/>
    </row>
    <row r="9" spans="1:16" s="176" customFormat="1" ht="12.8" customHeight="1" x14ac:dyDescent="0.15">
      <c r="A9" s="185"/>
      <c r="B9" s="186"/>
      <c r="C9" s="186" t="s">
        <v>6</v>
      </c>
      <c r="D9" s="186"/>
      <c r="E9" s="186"/>
      <c r="F9" s="186"/>
      <c r="G9" s="188">
        <v>5272</v>
      </c>
      <c r="H9" s="189">
        <v>994</v>
      </c>
      <c r="I9" s="190">
        <v>3616</v>
      </c>
      <c r="J9" s="190">
        <v>190</v>
      </c>
      <c r="K9" s="190">
        <v>407</v>
      </c>
      <c r="L9" s="190">
        <v>65</v>
      </c>
      <c r="M9" s="190">
        <v>0</v>
      </c>
      <c r="N9" s="191">
        <v>0</v>
      </c>
      <c r="O9" s="172"/>
    </row>
    <row r="10" spans="1:16" s="176" customFormat="1" ht="12.8" customHeight="1" x14ac:dyDescent="0.15">
      <c r="A10" s="185"/>
      <c r="B10" s="186"/>
      <c r="C10" s="186"/>
      <c r="D10" s="186" t="s">
        <v>8</v>
      </c>
      <c r="E10" s="186"/>
      <c r="F10" s="186"/>
      <c r="G10" s="180">
        <v>5251</v>
      </c>
      <c r="H10" s="187">
        <v>993</v>
      </c>
      <c r="I10" s="190">
        <v>3608</v>
      </c>
      <c r="J10" s="190">
        <v>185</v>
      </c>
      <c r="K10" s="190">
        <v>400</v>
      </c>
      <c r="L10" s="190">
        <v>65</v>
      </c>
      <c r="M10" s="190">
        <v>0</v>
      </c>
      <c r="N10" s="191">
        <v>0</v>
      </c>
      <c r="O10" s="172"/>
    </row>
    <row r="11" spans="1:16" s="176" customFormat="1" ht="12.8" customHeight="1" x14ac:dyDescent="0.15">
      <c r="A11" s="185"/>
      <c r="B11" s="186"/>
      <c r="C11" s="186"/>
      <c r="D11" s="186"/>
      <c r="E11" s="186" t="s">
        <v>10</v>
      </c>
      <c r="F11" s="186"/>
      <c r="G11" s="180">
        <v>301</v>
      </c>
      <c r="H11" s="187">
        <v>59</v>
      </c>
      <c r="I11" s="190">
        <v>108</v>
      </c>
      <c r="J11" s="190">
        <v>4</v>
      </c>
      <c r="K11" s="190">
        <v>130</v>
      </c>
      <c r="L11" s="190" t="s">
        <v>379</v>
      </c>
      <c r="M11" s="190" t="s">
        <v>379</v>
      </c>
      <c r="N11" s="191" t="s">
        <v>11</v>
      </c>
      <c r="O11" s="172"/>
    </row>
    <row r="12" spans="1:16" s="176" customFormat="1" ht="12.8" customHeight="1" x14ac:dyDescent="0.15">
      <c r="A12" s="179"/>
      <c r="E12" s="176" t="s">
        <v>376</v>
      </c>
      <c r="G12" s="192"/>
      <c r="H12" s="193"/>
      <c r="I12" s="194"/>
      <c r="J12" s="194"/>
      <c r="K12" s="194"/>
      <c r="L12" s="194"/>
      <c r="M12" s="194"/>
      <c r="N12" s="195"/>
      <c r="O12" s="172"/>
    </row>
    <row r="13" spans="1:16" s="176" customFormat="1" ht="12.8" customHeight="1" x14ac:dyDescent="0.15">
      <c r="A13" s="185"/>
      <c r="B13" s="186"/>
      <c r="C13" s="186"/>
      <c r="D13" s="186"/>
      <c r="E13" s="186" t="s">
        <v>13</v>
      </c>
      <c r="F13" s="196"/>
      <c r="G13" s="180" t="s">
        <v>11</v>
      </c>
      <c r="H13" s="187" t="s">
        <v>11</v>
      </c>
      <c r="I13" s="190" t="s">
        <v>11</v>
      </c>
      <c r="J13" s="190" t="s">
        <v>11</v>
      </c>
      <c r="K13" s="190" t="s">
        <v>11</v>
      </c>
      <c r="L13" s="190" t="s">
        <v>11</v>
      </c>
      <c r="M13" s="190" t="s">
        <v>11</v>
      </c>
      <c r="N13" s="191" t="s">
        <v>11</v>
      </c>
      <c r="O13" s="172"/>
    </row>
    <row r="14" spans="1:16" s="176" customFormat="1" ht="12.8" customHeight="1" x14ac:dyDescent="0.15">
      <c r="A14" s="179"/>
      <c r="E14" s="197" t="s">
        <v>377</v>
      </c>
      <c r="G14" s="192"/>
      <c r="H14" s="193"/>
      <c r="I14" s="194"/>
      <c r="J14" s="194"/>
      <c r="K14" s="194"/>
      <c r="L14" s="194"/>
      <c r="M14" s="194"/>
      <c r="N14" s="195"/>
      <c r="O14" s="172"/>
    </row>
    <row r="15" spans="1:16" s="176" customFormat="1" ht="12.8" customHeight="1" x14ac:dyDescent="0.15">
      <c r="A15" s="185"/>
      <c r="B15" s="186"/>
      <c r="C15" s="186"/>
      <c r="D15" s="186"/>
      <c r="E15" s="186" t="s">
        <v>15</v>
      </c>
      <c r="F15" s="186"/>
      <c r="G15" s="180">
        <v>25919</v>
      </c>
      <c r="H15" s="187">
        <v>1095</v>
      </c>
      <c r="I15" s="190">
        <v>23789</v>
      </c>
      <c r="J15" s="190" t="s">
        <v>379</v>
      </c>
      <c r="K15" s="190">
        <v>768</v>
      </c>
      <c r="L15" s="190">
        <v>267</v>
      </c>
      <c r="M15" s="190" t="s">
        <v>379</v>
      </c>
      <c r="N15" s="191" t="s">
        <v>11</v>
      </c>
      <c r="O15" s="172"/>
    </row>
    <row r="16" spans="1:16" s="176" customFormat="1" ht="12.8" customHeight="1" x14ac:dyDescent="0.15">
      <c r="A16" s="179"/>
      <c r="E16" s="176" t="s">
        <v>17</v>
      </c>
      <c r="G16" s="180">
        <v>-21324</v>
      </c>
      <c r="H16" s="187">
        <v>-240</v>
      </c>
      <c r="I16" s="190">
        <v>-20384</v>
      </c>
      <c r="J16" s="190" t="s">
        <v>379</v>
      </c>
      <c r="K16" s="190">
        <v>-498</v>
      </c>
      <c r="L16" s="190">
        <v>-202</v>
      </c>
      <c r="M16" s="190" t="s">
        <v>379</v>
      </c>
      <c r="N16" s="191" t="s">
        <v>11</v>
      </c>
      <c r="O16" s="172"/>
    </row>
    <row r="17" spans="1:15" s="176" customFormat="1" ht="12.8" customHeight="1" x14ac:dyDescent="0.15">
      <c r="A17" s="185"/>
      <c r="B17" s="186"/>
      <c r="C17" s="186"/>
      <c r="D17" s="186"/>
      <c r="E17" s="186" t="s">
        <v>378</v>
      </c>
      <c r="F17" s="196"/>
      <c r="G17" s="192"/>
      <c r="H17" s="193"/>
      <c r="I17" s="194"/>
      <c r="J17" s="194"/>
      <c r="K17" s="194"/>
      <c r="L17" s="194"/>
      <c r="M17" s="194"/>
      <c r="N17" s="195"/>
      <c r="O17" s="172"/>
    </row>
    <row r="18" spans="1:15" s="176" customFormat="1" ht="12.8" customHeight="1" x14ac:dyDescent="0.15">
      <c r="A18" s="185"/>
      <c r="B18" s="186"/>
      <c r="C18" s="186"/>
      <c r="D18" s="186"/>
      <c r="E18" s="186" t="s">
        <v>19</v>
      </c>
      <c r="F18" s="186"/>
      <c r="G18" s="180">
        <v>1629</v>
      </c>
      <c r="H18" s="187">
        <v>157</v>
      </c>
      <c r="I18" s="190">
        <v>1119</v>
      </c>
      <c r="J18" s="190">
        <v>353</v>
      </c>
      <c r="K18" s="190" t="s">
        <v>379</v>
      </c>
      <c r="L18" s="190" t="s">
        <v>379</v>
      </c>
      <c r="M18" s="190" t="s">
        <v>379</v>
      </c>
      <c r="N18" s="191" t="s">
        <v>11</v>
      </c>
      <c r="O18" s="172"/>
    </row>
    <row r="19" spans="1:15" s="176" customFormat="1" ht="12.8" customHeight="1" x14ac:dyDescent="0.15">
      <c r="A19" s="179"/>
      <c r="E19" s="197" t="s">
        <v>21</v>
      </c>
      <c r="G19" s="180">
        <v>-1274</v>
      </c>
      <c r="H19" s="187">
        <v>-78</v>
      </c>
      <c r="I19" s="190">
        <v>-1024</v>
      </c>
      <c r="J19" s="190">
        <v>-172</v>
      </c>
      <c r="K19" s="190" t="s">
        <v>379</v>
      </c>
      <c r="L19" s="190" t="s">
        <v>379</v>
      </c>
      <c r="M19" s="190" t="s">
        <v>379</v>
      </c>
      <c r="N19" s="191" t="s">
        <v>11</v>
      </c>
      <c r="O19" s="172"/>
    </row>
    <row r="20" spans="1:15" s="176" customFormat="1" ht="12.8" customHeight="1" x14ac:dyDescent="0.15">
      <c r="A20" s="185"/>
      <c r="B20" s="186"/>
      <c r="C20" s="186"/>
      <c r="D20" s="186"/>
      <c r="E20" s="198" t="s">
        <v>380</v>
      </c>
      <c r="F20" s="196"/>
      <c r="G20" s="192"/>
      <c r="H20" s="193"/>
      <c r="I20" s="194"/>
      <c r="J20" s="194"/>
      <c r="K20" s="194"/>
      <c r="L20" s="194"/>
      <c r="M20" s="194"/>
      <c r="N20" s="195"/>
      <c r="O20" s="172"/>
    </row>
    <row r="21" spans="1:15" s="176" customFormat="1" ht="12.8" customHeight="1" x14ac:dyDescent="0.15">
      <c r="A21" s="185"/>
      <c r="B21" s="186"/>
      <c r="C21" s="186"/>
      <c r="D21" s="186"/>
      <c r="E21" s="186" t="s">
        <v>23</v>
      </c>
      <c r="F21" s="186"/>
      <c r="G21" s="180" t="s">
        <v>11</v>
      </c>
      <c r="H21" s="187" t="s">
        <v>11</v>
      </c>
      <c r="I21" s="190" t="s">
        <v>379</v>
      </c>
      <c r="J21" s="190" t="s">
        <v>11</v>
      </c>
      <c r="K21" s="190" t="s">
        <v>11</v>
      </c>
      <c r="L21" s="190" t="s">
        <v>11</v>
      </c>
      <c r="M21" s="190" t="s">
        <v>11</v>
      </c>
      <c r="N21" s="191" t="s">
        <v>11</v>
      </c>
      <c r="O21" s="172"/>
    </row>
    <row r="22" spans="1:15" s="176" customFormat="1" ht="12.8" customHeight="1" x14ac:dyDescent="0.15">
      <c r="A22" s="179"/>
      <c r="E22" s="176" t="s">
        <v>25</v>
      </c>
      <c r="G22" s="180" t="s">
        <v>11</v>
      </c>
      <c r="H22" s="187" t="s">
        <v>11</v>
      </c>
      <c r="I22" s="190" t="s">
        <v>11</v>
      </c>
      <c r="J22" s="190" t="s">
        <v>11</v>
      </c>
      <c r="K22" s="190" t="s">
        <v>11</v>
      </c>
      <c r="L22" s="190" t="s">
        <v>11</v>
      </c>
      <c r="M22" s="190" t="s">
        <v>11</v>
      </c>
      <c r="N22" s="191" t="s">
        <v>11</v>
      </c>
      <c r="O22" s="172"/>
    </row>
    <row r="23" spans="1:15" s="176" customFormat="1" ht="12.8" customHeight="1" x14ac:dyDescent="0.15">
      <c r="A23" s="185"/>
      <c r="B23" s="186"/>
      <c r="C23" s="186"/>
      <c r="D23" s="186"/>
      <c r="E23" s="186" t="s">
        <v>381</v>
      </c>
      <c r="F23" s="196"/>
      <c r="G23" s="192"/>
      <c r="H23" s="193"/>
      <c r="I23" s="194"/>
      <c r="J23" s="194"/>
      <c r="K23" s="194"/>
      <c r="L23" s="194"/>
      <c r="M23" s="194"/>
      <c r="N23" s="195"/>
      <c r="O23" s="172"/>
    </row>
    <row r="24" spans="1:15" s="176" customFormat="1" ht="12.8" customHeight="1" x14ac:dyDescent="0.15">
      <c r="A24" s="185"/>
      <c r="B24" s="186"/>
      <c r="C24" s="186"/>
      <c r="D24" s="186"/>
      <c r="E24" s="186" t="s">
        <v>27</v>
      </c>
      <c r="F24" s="186"/>
      <c r="G24" s="180" t="s">
        <v>11</v>
      </c>
      <c r="H24" s="187" t="s">
        <v>11</v>
      </c>
      <c r="I24" s="190" t="s">
        <v>11</v>
      </c>
      <c r="J24" s="190" t="s">
        <v>11</v>
      </c>
      <c r="K24" s="190" t="s">
        <v>11</v>
      </c>
      <c r="L24" s="190" t="s">
        <v>11</v>
      </c>
      <c r="M24" s="190" t="s">
        <v>11</v>
      </c>
      <c r="N24" s="191" t="s">
        <v>11</v>
      </c>
      <c r="O24" s="172"/>
    </row>
    <row r="25" spans="1:15" s="176" customFormat="1" ht="12.8" customHeight="1" x14ac:dyDescent="0.15">
      <c r="A25" s="179"/>
      <c r="E25" s="197" t="s">
        <v>29</v>
      </c>
      <c r="G25" s="180" t="s">
        <v>11</v>
      </c>
      <c r="H25" s="187" t="s">
        <v>11</v>
      </c>
      <c r="I25" s="190" t="s">
        <v>11</v>
      </c>
      <c r="J25" s="190" t="s">
        <v>11</v>
      </c>
      <c r="K25" s="190" t="s">
        <v>11</v>
      </c>
      <c r="L25" s="190" t="s">
        <v>11</v>
      </c>
      <c r="M25" s="190" t="s">
        <v>11</v>
      </c>
      <c r="N25" s="191" t="s">
        <v>11</v>
      </c>
      <c r="O25" s="172"/>
    </row>
    <row r="26" spans="1:15" s="176" customFormat="1" ht="12.8" customHeight="1" x14ac:dyDescent="0.15">
      <c r="A26" s="185"/>
      <c r="B26" s="186"/>
      <c r="C26" s="186"/>
      <c r="D26" s="186"/>
      <c r="E26" s="198" t="s">
        <v>382</v>
      </c>
      <c r="F26" s="196"/>
      <c r="G26" s="192"/>
      <c r="H26" s="193"/>
      <c r="I26" s="194"/>
      <c r="J26" s="194"/>
      <c r="K26" s="194"/>
      <c r="L26" s="194"/>
      <c r="M26" s="194"/>
      <c r="N26" s="195"/>
      <c r="O26" s="172"/>
    </row>
    <row r="27" spans="1:15" s="176" customFormat="1" ht="12.8" customHeight="1" x14ac:dyDescent="0.15">
      <c r="A27" s="185"/>
      <c r="B27" s="186"/>
      <c r="C27" s="186"/>
      <c r="D27" s="186"/>
      <c r="E27" s="186" t="s">
        <v>31</v>
      </c>
      <c r="F27" s="186"/>
      <c r="G27" s="180" t="s">
        <v>11</v>
      </c>
      <c r="H27" s="187" t="s">
        <v>11</v>
      </c>
      <c r="I27" s="190" t="s">
        <v>11</v>
      </c>
      <c r="J27" s="190" t="s">
        <v>11</v>
      </c>
      <c r="K27" s="190" t="s">
        <v>11</v>
      </c>
      <c r="L27" s="190" t="s">
        <v>11</v>
      </c>
      <c r="M27" s="190" t="s">
        <v>11</v>
      </c>
      <c r="N27" s="191" t="s">
        <v>11</v>
      </c>
      <c r="O27" s="172"/>
    </row>
    <row r="28" spans="1:15" s="176" customFormat="1" ht="12.8" customHeight="1" x14ac:dyDescent="0.15">
      <c r="A28" s="179"/>
      <c r="E28" s="197" t="s">
        <v>33</v>
      </c>
      <c r="G28" s="180" t="s">
        <v>11</v>
      </c>
      <c r="H28" s="187" t="s">
        <v>11</v>
      </c>
      <c r="I28" s="190" t="s">
        <v>11</v>
      </c>
      <c r="J28" s="190" t="s">
        <v>11</v>
      </c>
      <c r="K28" s="190" t="s">
        <v>11</v>
      </c>
      <c r="L28" s="190" t="s">
        <v>11</v>
      </c>
      <c r="M28" s="190" t="s">
        <v>11</v>
      </c>
      <c r="N28" s="191" t="s">
        <v>11</v>
      </c>
      <c r="O28" s="172"/>
    </row>
    <row r="29" spans="1:15" s="176" customFormat="1" ht="12.8" customHeight="1" x14ac:dyDescent="0.15">
      <c r="A29" s="185"/>
      <c r="B29" s="186"/>
      <c r="C29" s="186"/>
      <c r="D29" s="186"/>
      <c r="E29" s="198" t="s">
        <v>383</v>
      </c>
      <c r="F29" s="196"/>
      <c r="G29" s="192"/>
      <c r="H29" s="193"/>
      <c r="I29" s="194"/>
      <c r="J29" s="194"/>
      <c r="K29" s="194"/>
      <c r="L29" s="194"/>
      <c r="M29" s="194"/>
      <c r="N29" s="195"/>
      <c r="O29" s="172"/>
    </row>
    <row r="30" spans="1:15" s="176" customFormat="1" ht="12.8" customHeight="1" x14ac:dyDescent="0.15">
      <c r="A30" s="185"/>
      <c r="B30" s="186"/>
      <c r="C30" s="186"/>
      <c r="D30" s="186"/>
      <c r="E30" s="186" t="s">
        <v>35</v>
      </c>
      <c r="F30" s="186"/>
      <c r="G30" s="180" t="s">
        <v>11</v>
      </c>
      <c r="H30" s="187" t="s">
        <v>11</v>
      </c>
      <c r="I30" s="190" t="s">
        <v>11</v>
      </c>
      <c r="J30" s="190" t="s">
        <v>11</v>
      </c>
      <c r="K30" s="190" t="s">
        <v>11</v>
      </c>
      <c r="L30" s="190" t="s">
        <v>11</v>
      </c>
      <c r="M30" s="190" t="s">
        <v>11</v>
      </c>
      <c r="N30" s="191" t="s">
        <v>11</v>
      </c>
      <c r="O30" s="172"/>
    </row>
    <row r="31" spans="1:15" s="176" customFormat="1" ht="12.8" customHeight="1" x14ac:dyDescent="0.15">
      <c r="A31" s="179"/>
      <c r="E31" s="197" t="s">
        <v>37</v>
      </c>
      <c r="G31" s="180" t="s">
        <v>11</v>
      </c>
      <c r="H31" s="187" t="s">
        <v>11</v>
      </c>
      <c r="I31" s="190" t="s">
        <v>11</v>
      </c>
      <c r="J31" s="190" t="s">
        <v>11</v>
      </c>
      <c r="K31" s="190" t="s">
        <v>11</v>
      </c>
      <c r="L31" s="190" t="s">
        <v>11</v>
      </c>
      <c r="M31" s="190" t="s">
        <v>11</v>
      </c>
      <c r="N31" s="191" t="s">
        <v>11</v>
      </c>
      <c r="O31" s="172"/>
    </row>
    <row r="32" spans="1:15" s="176" customFormat="1" ht="12.8" customHeight="1" x14ac:dyDescent="0.15">
      <c r="A32" s="185"/>
      <c r="B32" s="186"/>
      <c r="C32" s="186"/>
      <c r="D32" s="186"/>
      <c r="E32" s="198" t="s">
        <v>384</v>
      </c>
      <c r="F32" s="196"/>
      <c r="G32" s="192"/>
      <c r="H32" s="193"/>
      <c r="I32" s="194"/>
      <c r="J32" s="194"/>
      <c r="K32" s="194"/>
      <c r="L32" s="194"/>
      <c r="M32" s="194"/>
      <c r="N32" s="195"/>
      <c r="O32" s="172"/>
    </row>
    <row r="33" spans="1:15" s="176" customFormat="1" ht="12.8" customHeight="1" x14ac:dyDescent="0.15">
      <c r="A33" s="185"/>
      <c r="B33" s="186"/>
      <c r="C33" s="186"/>
      <c r="D33" s="186"/>
      <c r="E33" s="186" t="s">
        <v>39</v>
      </c>
      <c r="F33" s="186"/>
      <c r="G33" s="180" t="s">
        <v>379</v>
      </c>
      <c r="H33" s="187" t="s">
        <v>379</v>
      </c>
      <c r="I33" s="190" t="s">
        <v>379</v>
      </c>
      <c r="J33" s="190" t="s">
        <v>379</v>
      </c>
      <c r="K33" s="190" t="s">
        <v>379</v>
      </c>
      <c r="L33" s="190" t="s">
        <v>379</v>
      </c>
      <c r="M33" s="190" t="s">
        <v>379</v>
      </c>
      <c r="N33" s="191" t="s">
        <v>11</v>
      </c>
      <c r="O33" s="172"/>
    </row>
    <row r="34" spans="1:15" s="176" customFormat="1" ht="12.8" customHeight="1" x14ac:dyDescent="0.15">
      <c r="A34" s="185"/>
      <c r="B34" s="186"/>
      <c r="C34" s="186"/>
      <c r="D34" s="186" t="s">
        <v>41</v>
      </c>
      <c r="E34" s="186"/>
      <c r="F34" s="186"/>
      <c r="G34" s="180">
        <v>12</v>
      </c>
      <c r="H34" s="269">
        <v>0</v>
      </c>
      <c r="I34" s="190">
        <v>8</v>
      </c>
      <c r="J34" s="190">
        <v>4</v>
      </c>
      <c r="K34" s="190" t="s">
        <v>379</v>
      </c>
      <c r="L34" s="190" t="s">
        <v>379</v>
      </c>
      <c r="M34" s="190" t="s">
        <v>379</v>
      </c>
      <c r="N34" s="191" t="s">
        <v>11</v>
      </c>
      <c r="O34" s="172"/>
    </row>
    <row r="35" spans="1:15" s="176" customFormat="1" ht="12.8" customHeight="1" x14ac:dyDescent="0.15">
      <c r="A35" s="185"/>
      <c r="B35" s="186"/>
      <c r="C35" s="186"/>
      <c r="D35" s="186"/>
      <c r="E35" s="186" t="s">
        <v>10</v>
      </c>
      <c r="F35" s="186"/>
      <c r="G35" s="180">
        <v>3</v>
      </c>
      <c r="H35" s="187">
        <v>0</v>
      </c>
      <c r="I35" s="190">
        <v>3</v>
      </c>
      <c r="J35" s="190" t="s">
        <v>379</v>
      </c>
      <c r="K35" s="190" t="s">
        <v>379</v>
      </c>
      <c r="L35" s="190" t="s">
        <v>379</v>
      </c>
      <c r="M35" s="190" t="s">
        <v>379</v>
      </c>
      <c r="N35" s="191" t="s">
        <v>11</v>
      </c>
      <c r="O35" s="172"/>
    </row>
    <row r="36" spans="1:15" s="176" customFormat="1" ht="12.8" customHeight="1" x14ac:dyDescent="0.15">
      <c r="A36" s="185"/>
      <c r="B36" s="186"/>
      <c r="C36" s="186"/>
      <c r="D36" s="186"/>
      <c r="E36" s="186" t="s">
        <v>376</v>
      </c>
      <c r="F36" s="186"/>
      <c r="G36" s="192"/>
      <c r="H36" s="193"/>
      <c r="I36" s="194"/>
      <c r="J36" s="194"/>
      <c r="K36" s="194"/>
      <c r="L36" s="194"/>
      <c r="M36" s="194"/>
      <c r="N36" s="195"/>
      <c r="O36" s="172"/>
    </row>
    <row r="37" spans="1:15" s="176" customFormat="1" ht="12.8" customHeight="1" x14ac:dyDescent="0.15">
      <c r="A37" s="185"/>
      <c r="B37" s="186"/>
      <c r="C37" s="186"/>
      <c r="D37" s="186"/>
      <c r="E37" s="186" t="s">
        <v>15</v>
      </c>
      <c r="F37" s="186"/>
      <c r="G37" s="180" t="s">
        <v>11</v>
      </c>
      <c r="H37" s="187" t="s">
        <v>11</v>
      </c>
      <c r="I37" s="190" t="s">
        <v>11</v>
      </c>
      <c r="J37" s="190" t="s">
        <v>11</v>
      </c>
      <c r="K37" s="190" t="s">
        <v>11</v>
      </c>
      <c r="L37" s="190" t="s">
        <v>11</v>
      </c>
      <c r="M37" s="190" t="s">
        <v>11</v>
      </c>
      <c r="N37" s="191" t="s">
        <v>11</v>
      </c>
      <c r="O37" s="172"/>
    </row>
    <row r="38" spans="1:15" s="176" customFormat="1" ht="12.8" customHeight="1" x14ac:dyDescent="0.15">
      <c r="A38" s="185"/>
      <c r="B38" s="186"/>
      <c r="C38" s="186"/>
      <c r="D38" s="186"/>
      <c r="E38" s="186" t="s">
        <v>17</v>
      </c>
      <c r="F38" s="186"/>
      <c r="G38" s="180" t="s">
        <v>11</v>
      </c>
      <c r="H38" s="187" t="s">
        <v>11</v>
      </c>
      <c r="I38" s="190" t="s">
        <v>11</v>
      </c>
      <c r="J38" s="190" t="s">
        <v>11</v>
      </c>
      <c r="K38" s="190" t="s">
        <v>11</v>
      </c>
      <c r="L38" s="190" t="s">
        <v>11</v>
      </c>
      <c r="M38" s="190" t="s">
        <v>11</v>
      </c>
      <c r="N38" s="191" t="s">
        <v>11</v>
      </c>
      <c r="O38" s="172"/>
    </row>
    <row r="39" spans="1:15" s="176" customFormat="1" ht="12.8" customHeight="1" x14ac:dyDescent="0.15">
      <c r="A39" s="185"/>
      <c r="B39" s="186"/>
      <c r="C39" s="186"/>
      <c r="D39" s="186"/>
      <c r="E39" s="186" t="s">
        <v>378</v>
      </c>
      <c r="F39" s="186"/>
      <c r="G39" s="192"/>
      <c r="H39" s="193"/>
      <c r="I39" s="194"/>
      <c r="J39" s="194"/>
      <c r="K39" s="194"/>
      <c r="L39" s="194"/>
      <c r="M39" s="194"/>
      <c r="N39" s="195"/>
      <c r="O39" s="172"/>
    </row>
    <row r="40" spans="1:15" s="176" customFormat="1" ht="12.8" customHeight="1" x14ac:dyDescent="0.15">
      <c r="A40" s="185"/>
      <c r="B40" s="186"/>
      <c r="C40" s="186"/>
      <c r="D40" s="186"/>
      <c r="E40" s="186" t="s">
        <v>19</v>
      </c>
      <c r="F40" s="186"/>
      <c r="G40" s="180" t="s">
        <v>11</v>
      </c>
      <c r="H40" s="187" t="s">
        <v>11</v>
      </c>
      <c r="I40" s="190" t="s">
        <v>11</v>
      </c>
      <c r="J40" s="190" t="s">
        <v>11</v>
      </c>
      <c r="K40" s="190" t="s">
        <v>11</v>
      </c>
      <c r="L40" s="190" t="s">
        <v>11</v>
      </c>
      <c r="M40" s="190" t="s">
        <v>11</v>
      </c>
      <c r="N40" s="191" t="s">
        <v>11</v>
      </c>
      <c r="O40" s="172"/>
    </row>
    <row r="41" spans="1:15" s="176" customFormat="1" ht="12.8" customHeight="1" x14ac:dyDescent="0.15">
      <c r="A41" s="185"/>
      <c r="B41" s="186"/>
      <c r="C41" s="186"/>
      <c r="D41" s="186"/>
      <c r="E41" s="198" t="s">
        <v>21</v>
      </c>
      <c r="F41" s="186"/>
      <c r="G41" s="180" t="s">
        <v>11</v>
      </c>
      <c r="H41" s="187" t="s">
        <v>11</v>
      </c>
      <c r="I41" s="190" t="s">
        <v>11</v>
      </c>
      <c r="J41" s="190" t="s">
        <v>11</v>
      </c>
      <c r="K41" s="190" t="s">
        <v>11</v>
      </c>
      <c r="L41" s="190" t="s">
        <v>11</v>
      </c>
      <c r="M41" s="190" t="s">
        <v>11</v>
      </c>
      <c r="N41" s="191" t="s">
        <v>11</v>
      </c>
      <c r="O41" s="172"/>
    </row>
    <row r="42" spans="1:15" s="176" customFormat="1" ht="12.8" customHeight="1" x14ac:dyDescent="0.15">
      <c r="A42" s="185"/>
      <c r="B42" s="186"/>
      <c r="C42" s="186"/>
      <c r="D42" s="186"/>
      <c r="E42" s="198" t="s">
        <v>380</v>
      </c>
      <c r="F42" s="186"/>
      <c r="G42" s="192"/>
      <c r="H42" s="193"/>
      <c r="I42" s="194"/>
      <c r="J42" s="194"/>
      <c r="K42" s="194"/>
      <c r="L42" s="194"/>
      <c r="M42" s="194"/>
      <c r="N42" s="195"/>
      <c r="O42" s="172"/>
    </row>
    <row r="43" spans="1:15" s="176" customFormat="1" ht="12.8" customHeight="1" x14ac:dyDescent="0.15">
      <c r="A43" s="185"/>
      <c r="B43" s="186"/>
      <c r="C43" s="186"/>
      <c r="D43" s="186"/>
      <c r="E43" s="186" t="s">
        <v>35</v>
      </c>
      <c r="F43" s="186"/>
      <c r="G43" s="180" t="s">
        <v>11</v>
      </c>
      <c r="H43" s="187" t="s">
        <v>11</v>
      </c>
      <c r="I43" s="190" t="s">
        <v>11</v>
      </c>
      <c r="J43" s="190" t="s">
        <v>11</v>
      </c>
      <c r="K43" s="190" t="s">
        <v>11</v>
      </c>
      <c r="L43" s="190" t="s">
        <v>11</v>
      </c>
      <c r="M43" s="190" t="s">
        <v>11</v>
      </c>
      <c r="N43" s="191" t="s">
        <v>11</v>
      </c>
      <c r="O43" s="172"/>
    </row>
    <row r="44" spans="1:15" s="176" customFormat="1" ht="12.8" customHeight="1" x14ac:dyDescent="0.15">
      <c r="A44" s="185"/>
      <c r="B44" s="186"/>
      <c r="C44" s="186"/>
      <c r="D44" s="186"/>
      <c r="E44" s="198" t="s">
        <v>37</v>
      </c>
      <c r="F44" s="186"/>
      <c r="G44" s="180" t="s">
        <v>11</v>
      </c>
      <c r="H44" s="187" t="s">
        <v>11</v>
      </c>
      <c r="I44" s="190" t="s">
        <v>11</v>
      </c>
      <c r="J44" s="190" t="s">
        <v>11</v>
      </c>
      <c r="K44" s="190" t="s">
        <v>11</v>
      </c>
      <c r="L44" s="190" t="s">
        <v>11</v>
      </c>
      <c r="M44" s="190" t="s">
        <v>11</v>
      </c>
      <c r="N44" s="191" t="s">
        <v>11</v>
      </c>
      <c r="O44" s="172"/>
    </row>
    <row r="45" spans="1:15" s="176" customFormat="1" ht="12.8" customHeight="1" x14ac:dyDescent="0.15">
      <c r="A45" s="185"/>
      <c r="B45" s="186"/>
      <c r="C45" s="186"/>
      <c r="D45" s="186"/>
      <c r="E45" s="198" t="s">
        <v>384</v>
      </c>
      <c r="F45" s="186"/>
      <c r="G45" s="192"/>
      <c r="H45" s="193"/>
      <c r="I45" s="194"/>
      <c r="J45" s="194"/>
      <c r="K45" s="194"/>
      <c r="L45" s="194"/>
      <c r="M45" s="194"/>
      <c r="N45" s="195"/>
      <c r="O45" s="172"/>
    </row>
    <row r="46" spans="1:15" s="176" customFormat="1" ht="12.8" customHeight="1" x14ac:dyDescent="0.15">
      <c r="A46" s="185"/>
      <c r="B46" s="186"/>
      <c r="C46" s="186"/>
      <c r="D46" s="186"/>
      <c r="E46" s="186" t="s">
        <v>385</v>
      </c>
      <c r="F46" s="186"/>
      <c r="G46" s="180">
        <v>9</v>
      </c>
      <c r="H46" s="187" t="s">
        <v>11</v>
      </c>
      <c r="I46" s="190">
        <v>5</v>
      </c>
      <c r="J46" s="190">
        <v>4</v>
      </c>
      <c r="K46" s="190" t="s">
        <v>11</v>
      </c>
      <c r="L46" s="190" t="s">
        <v>11</v>
      </c>
      <c r="M46" s="190" t="s">
        <v>11</v>
      </c>
      <c r="N46" s="191" t="s">
        <v>11</v>
      </c>
      <c r="O46" s="172"/>
    </row>
    <row r="47" spans="1:15" s="176" customFormat="1" ht="12.8" customHeight="1" x14ac:dyDescent="0.15">
      <c r="A47" s="185"/>
      <c r="B47" s="186"/>
      <c r="C47" s="186"/>
      <c r="D47" s="186" t="s">
        <v>51</v>
      </c>
      <c r="E47" s="186"/>
      <c r="F47" s="186"/>
      <c r="G47" s="180">
        <v>11</v>
      </c>
      <c r="H47" s="187">
        <v>1</v>
      </c>
      <c r="I47" s="190" t="s">
        <v>379</v>
      </c>
      <c r="J47" s="190">
        <v>2</v>
      </c>
      <c r="K47" s="190">
        <v>8</v>
      </c>
      <c r="L47" s="190" t="s">
        <v>379</v>
      </c>
      <c r="M47" s="190" t="s">
        <v>379</v>
      </c>
      <c r="N47" s="191" t="s">
        <v>11</v>
      </c>
      <c r="O47" s="172"/>
    </row>
    <row r="48" spans="1:15" s="176" customFormat="1" ht="12.8" customHeight="1" x14ac:dyDescent="0.15">
      <c r="A48" s="185"/>
      <c r="B48" s="186"/>
      <c r="C48" s="186"/>
      <c r="D48" s="186" t="s">
        <v>53</v>
      </c>
      <c r="E48" s="186"/>
      <c r="F48" s="186"/>
      <c r="G48" s="180">
        <v>-2</v>
      </c>
      <c r="H48" s="187">
        <v>0</v>
      </c>
      <c r="I48" s="190" t="s">
        <v>11</v>
      </c>
      <c r="J48" s="190">
        <v>-1</v>
      </c>
      <c r="K48" s="190">
        <v>-1</v>
      </c>
      <c r="L48" s="190" t="s">
        <v>11</v>
      </c>
      <c r="M48" s="190" t="s">
        <v>11</v>
      </c>
      <c r="N48" s="191" t="s">
        <v>11</v>
      </c>
      <c r="O48" s="172"/>
    </row>
    <row r="49" spans="1:15" s="176" customFormat="1" ht="12.8" customHeight="1" x14ac:dyDescent="0.15">
      <c r="A49" s="185"/>
      <c r="B49" s="186"/>
      <c r="C49" s="186"/>
      <c r="D49" s="186" t="s">
        <v>386</v>
      </c>
      <c r="E49" s="186"/>
      <c r="F49" s="186"/>
      <c r="G49" s="192"/>
      <c r="H49" s="193"/>
      <c r="I49" s="194"/>
      <c r="J49" s="194"/>
      <c r="K49" s="194"/>
      <c r="L49" s="194"/>
      <c r="M49" s="194"/>
      <c r="N49" s="195"/>
      <c r="O49" s="172"/>
    </row>
    <row r="50" spans="1:15" s="176" customFormat="1" ht="12.8" customHeight="1" x14ac:dyDescent="0.15">
      <c r="A50" s="185"/>
      <c r="B50" s="186"/>
      <c r="C50" s="186" t="s">
        <v>55</v>
      </c>
      <c r="D50" s="186"/>
      <c r="E50" s="186"/>
      <c r="F50" s="186"/>
      <c r="G50" s="180" t="s">
        <v>11</v>
      </c>
      <c r="H50" s="187" t="s">
        <v>11</v>
      </c>
      <c r="I50" s="190" t="s">
        <v>11</v>
      </c>
      <c r="J50" s="190" t="s">
        <v>11</v>
      </c>
      <c r="K50" s="190" t="s">
        <v>11</v>
      </c>
      <c r="L50" s="190" t="s">
        <v>11</v>
      </c>
      <c r="M50" s="190" t="s">
        <v>11</v>
      </c>
      <c r="N50" s="191" t="s">
        <v>11</v>
      </c>
      <c r="O50" s="172"/>
    </row>
    <row r="51" spans="1:15" s="176" customFormat="1" ht="12.8" customHeight="1" x14ac:dyDescent="0.15">
      <c r="A51" s="185"/>
      <c r="B51" s="186"/>
      <c r="C51" s="186"/>
      <c r="D51" s="186" t="s">
        <v>57</v>
      </c>
      <c r="E51" s="186"/>
      <c r="F51" s="186"/>
      <c r="G51" s="180" t="s">
        <v>11</v>
      </c>
      <c r="H51" s="187" t="s">
        <v>11</v>
      </c>
      <c r="I51" s="190" t="s">
        <v>11</v>
      </c>
      <c r="J51" s="190" t="s">
        <v>11</v>
      </c>
      <c r="K51" s="190" t="s">
        <v>11</v>
      </c>
      <c r="L51" s="190" t="s">
        <v>11</v>
      </c>
      <c r="M51" s="190" t="s">
        <v>11</v>
      </c>
      <c r="N51" s="191" t="s">
        <v>11</v>
      </c>
      <c r="O51" s="172"/>
    </row>
    <row r="52" spans="1:15" s="176" customFormat="1" ht="12.8" customHeight="1" x14ac:dyDescent="0.15">
      <c r="A52" s="185"/>
      <c r="B52" s="186"/>
      <c r="C52" s="186"/>
      <c r="D52" s="186" t="s">
        <v>35</v>
      </c>
      <c r="E52" s="186"/>
      <c r="F52" s="186"/>
      <c r="G52" s="180" t="s">
        <v>11</v>
      </c>
      <c r="H52" s="187" t="s">
        <v>11</v>
      </c>
      <c r="I52" s="190" t="s">
        <v>11</v>
      </c>
      <c r="J52" s="190" t="s">
        <v>11</v>
      </c>
      <c r="K52" s="190" t="s">
        <v>11</v>
      </c>
      <c r="L52" s="190" t="s">
        <v>11</v>
      </c>
      <c r="M52" s="190" t="s">
        <v>11</v>
      </c>
      <c r="N52" s="191" t="s">
        <v>11</v>
      </c>
      <c r="O52" s="172"/>
    </row>
    <row r="53" spans="1:15" s="176" customFormat="1" ht="12.8" customHeight="1" x14ac:dyDescent="0.15">
      <c r="A53" s="185"/>
      <c r="B53" s="186"/>
      <c r="C53" s="186" t="s">
        <v>60</v>
      </c>
      <c r="D53" s="186"/>
      <c r="E53" s="186"/>
      <c r="F53" s="186"/>
      <c r="G53" s="180">
        <v>4878</v>
      </c>
      <c r="H53" s="187" t="s">
        <v>379</v>
      </c>
      <c r="I53" s="190">
        <v>3818</v>
      </c>
      <c r="J53" s="190" t="s">
        <v>379</v>
      </c>
      <c r="K53" s="190">
        <v>31</v>
      </c>
      <c r="L53" s="190" t="s">
        <v>379</v>
      </c>
      <c r="M53" s="190">
        <v>1029</v>
      </c>
      <c r="N53" s="191" t="s">
        <v>379</v>
      </c>
      <c r="O53" s="172"/>
    </row>
    <row r="54" spans="1:15" s="176" customFormat="1" ht="12.8" customHeight="1" x14ac:dyDescent="0.15">
      <c r="A54" s="185"/>
      <c r="B54" s="186"/>
      <c r="C54" s="186"/>
      <c r="D54" s="186" t="s">
        <v>62</v>
      </c>
      <c r="E54" s="186"/>
      <c r="F54" s="186"/>
      <c r="G54" s="180">
        <v>26</v>
      </c>
      <c r="H54" s="187" t="s">
        <v>379</v>
      </c>
      <c r="I54" s="190">
        <v>26</v>
      </c>
      <c r="J54" s="190" t="s">
        <v>379</v>
      </c>
      <c r="K54" s="190" t="s">
        <v>379</v>
      </c>
      <c r="L54" s="190" t="s">
        <v>379</v>
      </c>
      <c r="M54" s="190" t="s">
        <v>379</v>
      </c>
      <c r="N54" s="191" t="s">
        <v>11</v>
      </c>
      <c r="O54" s="172"/>
    </row>
    <row r="55" spans="1:15" s="176" customFormat="1" ht="12.8" customHeight="1" x14ac:dyDescent="0.15">
      <c r="A55" s="185"/>
      <c r="B55" s="186"/>
      <c r="C55" s="186"/>
      <c r="D55" s="186"/>
      <c r="E55" s="186" t="s">
        <v>64</v>
      </c>
      <c r="F55" s="186"/>
      <c r="G55" s="180">
        <v>26</v>
      </c>
      <c r="H55" s="187" t="s">
        <v>379</v>
      </c>
      <c r="I55" s="190">
        <v>26</v>
      </c>
      <c r="J55" s="190" t="s">
        <v>379</v>
      </c>
      <c r="K55" s="190" t="s">
        <v>379</v>
      </c>
      <c r="L55" s="190" t="s">
        <v>379</v>
      </c>
      <c r="M55" s="190" t="s">
        <v>379</v>
      </c>
      <c r="N55" s="191" t="s">
        <v>11</v>
      </c>
      <c r="O55" s="172"/>
    </row>
    <row r="56" spans="1:15" s="176" customFormat="1" ht="12.8" customHeight="1" x14ac:dyDescent="0.15">
      <c r="A56" s="185"/>
      <c r="B56" s="186"/>
      <c r="C56" s="186"/>
      <c r="D56" s="186"/>
      <c r="E56" s="186" t="s">
        <v>66</v>
      </c>
      <c r="F56" s="186"/>
      <c r="G56" s="180" t="s">
        <v>11</v>
      </c>
      <c r="H56" s="187" t="s">
        <v>11</v>
      </c>
      <c r="I56" s="190" t="s">
        <v>11</v>
      </c>
      <c r="J56" s="190" t="s">
        <v>11</v>
      </c>
      <c r="K56" s="190" t="s">
        <v>11</v>
      </c>
      <c r="L56" s="190" t="s">
        <v>11</v>
      </c>
      <c r="M56" s="190" t="s">
        <v>11</v>
      </c>
      <c r="N56" s="191" t="s">
        <v>11</v>
      </c>
      <c r="O56" s="172"/>
    </row>
    <row r="57" spans="1:15" s="176" customFormat="1" ht="12.8" customHeight="1" x14ac:dyDescent="0.15">
      <c r="A57" s="185"/>
      <c r="B57" s="186"/>
      <c r="C57" s="186"/>
      <c r="D57" s="186"/>
      <c r="E57" s="186" t="s">
        <v>35</v>
      </c>
      <c r="F57" s="186"/>
      <c r="G57" s="180" t="s">
        <v>11</v>
      </c>
      <c r="H57" s="187" t="s">
        <v>11</v>
      </c>
      <c r="I57" s="190" t="s">
        <v>11</v>
      </c>
      <c r="J57" s="190" t="s">
        <v>11</v>
      </c>
      <c r="K57" s="190" t="s">
        <v>11</v>
      </c>
      <c r="L57" s="190" t="s">
        <v>11</v>
      </c>
      <c r="M57" s="190" t="s">
        <v>11</v>
      </c>
      <c r="N57" s="191" t="s">
        <v>11</v>
      </c>
      <c r="O57" s="172"/>
    </row>
    <row r="58" spans="1:15" s="176" customFormat="1" ht="12.8" customHeight="1" x14ac:dyDescent="0.15">
      <c r="A58" s="185"/>
      <c r="B58" s="186"/>
      <c r="C58" s="186"/>
      <c r="D58" s="186" t="s">
        <v>69</v>
      </c>
      <c r="E58" s="186"/>
      <c r="F58" s="186"/>
      <c r="G58" s="180" t="s">
        <v>11</v>
      </c>
      <c r="H58" s="187" t="s">
        <v>11</v>
      </c>
      <c r="I58" s="190" t="s">
        <v>11</v>
      </c>
      <c r="J58" s="190" t="s">
        <v>11</v>
      </c>
      <c r="K58" s="190" t="s">
        <v>11</v>
      </c>
      <c r="L58" s="190" t="s">
        <v>11</v>
      </c>
      <c r="M58" s="190" t="s">
        <v>11</v>
      </c>
      <c r="N58" s="191" t="s">
        <v>11</v>
      </c>
      <c r="O58" s="172"/>
    </row>
    <row r="59" spans="1:15" s="176" customFormat="1" ht="12.8" customHeight="1" x14ac:dyDescent="0.15">
      <c r="A59" s="185"/>
      <c r="B59" s="186"/>
      <c r="C59" s="186"/>
      <c r="D59" s="186" t="s">
        <v>71</v>
      </c>
      <c r="E59" s="186"/>
      <c r="F59" s="186"/>
      <c r="G59" s="180" t="s">
        <v>11</v>
      </c>
      <c r="H59" s="187" t="s">
        <v>11</v>
      </c>
      <c r="I59" s="190" t="s">
        <v>11</v>
      </c>
      <c r="J59" s="190" t="s">
        <v>11</v>
      </c>
      <c r="K59" s="190" t="s">
        <v>11</v>
      </c>
      <c r="L59" s="190" t="s">
        <v>11</v>
      </c>
      <c r="M59" s="190" t="s">
        <v>11</v>
      </c>
      <c r="N59" s="191" t="s">
        <v>11</v>
      </c>
      <c r="O59" s="172"/>
    </row>
    <row r="60" spans="1:15" s="176" customFormat="1" ht="12.8" customHeight="1" x14ac:dyDescent="0.15">
      <c r="A60" s="185"/>
      <c r="B60" s="186"/>
      <c r="C60" s="186"/>
      <c r="D60" s="186" t="s">
        <v>73</v>
      </c>
      <c r="E60" s="186"/>
      <c r="F60" s="186"/>
      <c r="G60" s="180" t="s">
        <v>11</v>
      </c>
      <c r="H60" s="187" t="s">
        <v>11</v>
      </c>
      <c r="I60" s="190" t="s">
        <v>11</v>
      </c>
      <c r="J60" s="190" t="s">
        <v>11</v>
      </c>
      <c r="K60" s="190" t="s">
        <v>11</v>
      </c>
      <c r="L60" s="190" t="s">
        <v>11</v>
      </c>
      <c r="M60" s="190" t="s">
        <v>11</v>
      </c>
      <c r="N60" s="191" t="s">
        <v>11</v>
      </c>
      <c r="O60" s="172"/>
    </row>
    <row r="61" spans="1:15" s="176" customFormat="1" ht="12.8" customHeight="1" x14ac:dyDescent="0.15">
      <c r="A61" s="185"/>
      <c r="B61" s="186"/>
      <c r="C61" s="186"/>
      <c r="D61" s="186" t="s">
        <v>75</v>
      </c>
      <c r="E61" s="186"/>
      <c r="F61" s="186"/>
      <c r="G61" s="180">
        <v>4800</v>
      </c>
      <c r="H61" s="187" t="s">
        <v>379</v>
      </c>
      <c r="I61" s="190">
        <v>3740</v>
      </c>
      <c r="J61" s="190" t="s">
        <v>379</v>
      </c>
      <c r="K61" s="190">
        <v>31</v>
      </c>
      <c r="L61" s="190" t="s">
        <v>379</v>
      </c>
      <c r="M61" s="190">
        <v>1029</v>
      </c>
      <c r="N61" s="191" t="s">
        <v>379</v>
      </c>
      <c r="O61" s="172"/>
    </row>
    <row r="62" spans="1:15" s="176" customFormat="1" ht="12.8" customHeight="1" x14ac:dyDescent="0.15">
      <c r="A62" s="185"/>
      <c r="B62" s="186"/>
      <c r="C62" s="186"/>
      <c r="D62" s="186" t="s">
        <v>387</v>
      </c>
      <c r="E62" s="186" t="s">
        <v>77</v>
      </c>
      <c r="F62" s="186"/>
      <c r="G62" s="180" t="s">
        <v>11</v>
      </c>
      <c r="H62" s="187" t="s">
        <v>11</v>
      </c>
      <c r="I62" s="190" t="s">
        <v>11</v>
      </c>
      <c r="J62" s="190" t="s">
        <v>11</v>
      </c>
      <c r="K62" s="190" t="s">
        <v>11</v>
      </c>
      <c r="L62" s="190" t="s">
        <v>11</v>
      </c>
      <c r="M62" s="190" t="s">
        <v>11</v>
      </c>
      <c r="N62" s="191" t="s">
        <v>11</v>
      </c>
      <c r="O62" s="172"/>
    </row>
    <row r="63" spans="1:15" s="176" customFormat="1" ht="12.8" customHeight="1" x14ac:dyDescent="0.15">
      <c r="A63" s="185"/>
      <c r="B63" s="186"/>
      <c r="C63" s="186"/>
      <c r="D63" s="186"/>
      <c r="E63" s="186" t="s">
        <v>35</v>
      </c>
      <c r="F63" s="186"/>
      <c r="G63" s="180">
        <v>4800</v>
      </c>
      <c r="H63" s="187" t="s">
        <v>379</v>
      </c>
      <c r="I63" s="190">
        <v>3740</v>
      </c>
      <c r="J63" s="190" t="s">
        <v>379</v>
      </c>
      <c r="K63" s="190">
        <v>31</v>
      </c>
      <c r="L63" s="190" t="s">
        <v>379</v>
      </c>
      <c r="M63" s="190">
        <v>1029</v>
      </c>
      <c r="N63" s="191" t="s">
        <v>379</v>
      </c>
      <c r="O63" s="172"/>
    </row>
    <row r="64" spans="1:15" s="176" customFormat="1" ht="12.8" customHeight="1" x14ac:dyDescent="0.15">
      <c r="A64" s="185"/>
      <c r="B64" s="186"/>
      <c r="C64" s="186"/>
      <c r="D64" s="186" t="s">
        <v>35</v>
      </c>
      <c r="E64" s="186"/>
      <c r="F64" s="186"/>
      <c r="G64" s="180">
        <v>52</v>
      </c>
      <c r="H64" s="187" t="s">
        <v>379</v>
      </c>
      <c r="I64" s="190">
        <v>52</v>
      </c>
      <c r="J64" s="190" t="s">
        <v>11</v>
      </c>
      <c r="K64" s="190" t="s">
        <v>11</v>
      </c>
      <c r="L64" s="190" t="s">
        <v>11</v>
      </c>
      <c r="M64" s="190" t="s">
        <v>11</v>
      </c>
      <c r="N64" s="191" t="s">
        <v>11</v>
      </c>
      <c r="O64" s="172"/>
    </row>
    <row r="65" spans="1:15" s="176" customFormat="1" ht="12.8" customHeight="1" x14ac:dyDescent="0.15">
      <c r="A65" s="185"/>
      <c r="B65" s="186"/>
      <c r="C65" s="186"/>
      <c r="D65" s="186" t="s">
        <v>81</v>
      </c>
      <c r="E65" s="186"/>
      <c r="F65" s="186"/>
      <c r="G65" s="180" t="s">
        <v>11</v>
      </c>
      <c r="H65" s="187" t="s">
        <v>11</v>
      </c>
      <c r="I65" s="190" t="s">
        <v>11</v>
      </c>
      <c r="J65" s="190" t="s">
        <v>11</v>
      </c>
      <c r="K65" s="190" t="s">
        <v>11</v>
      </c>
      <c r="L65" s="190" t="s">
        <v>11</v>
      </c>
      <c r="M65" s="190" t="s">
        <v>11</v>
      </c>
      <c r="N65" s="191" t="s">
        <v>11</v>
      </c>
      <c r="O65" s="172"/>
    </row>
    <row r="66" spans="1:15" s="176" customFormat="1" ht="12.8" customHeight="1" x14ac:dyDescent="0.15">
      <c r="A66" s="185"/>
      <c r="B66" s="186" t="s">
        <v>83</v>
      </c>
      <c r="C66" s="186"/>
      <c r="D66" s="186"/>
      <c r="E66" s="186"/>
      <c r="F66" s="196"/>
      <c r="G66" s="188">
        <v>356</v>
      </c>
      <c r="H66" s="187">
        <v>28</v>
      </c>
      <c r="I66" s="190">
        <v>215</v>
      </c>
      <c r="J66" s="190">
        <v>20</v>
      </c>
      <c r="K66" s="190">
        <v>34</v>
      </c>
      <c r="L66" s="190">
        <v>8</v>
      </c>
      <c r="M66" s="190">
        <v>13</v>
      </c>
      <c r="N66" s="191">
        <v>38</v>
      </c>
      <c r="O66" s="172"/>
    </row>
    <row r="67" spans="1:15" s="176" customFormat="1" ht="12.8" customHeight="1" x14ac:dyDescent="0.15">
      <c r="A67" s="185"/>
      <c r="B67" s="186"/>
      <c r="C67" s="186" t="s">
        <v>85</v>
      </c>
      <c r="D67" s="186"/>
      <c r="E67" s="186"/>
      <c r="F67" s="186"/>
      <c r="G67" s="180">
        <v>299</v>
      </c>
      <c r="H67" s="187">
        <v>28</v>
      </c>
      <c r="I67" s="190">
        <v>158</v>
      </c>
      <c r="J67" s="190">
        <v>20</v>
      </c>
      <c r="K67" s="190">
        <v>34</v>
      </c>
      <c r="L67" s="190">
        <v>8</v>
      </c>
      <c r="M67" s="190">
        <v>13</v>
      </c>
      <c r="N67" s="191">
        <v>38</v>
      </c>
      <c r="O67" s="172"/>
    </row>
    <row r="68" spans="1:15" s="176" customFormat="1" ht="12.8" customHeight="1" x14ac:dyDescent="0.15">
      <c r="A68" s="185"/>
      <c r="B68" s="186"/>
      <c r="C68" s="186" t="s">
        <v>87</v>
      </c>
      <c r="D68" s="186"/>
      <c r="E68" s="186"/>
      <c r="F68" s="186"/>
      <c r="G68" s="180">
        <v>57</v>
      </c>
      <c r="H68" s="187" t="s">
        <v>379</v>
      </c>
      <c r="I68" s="190">
        <v>57</v>
      </c>
      <c r="J68" s="190" t="s">
        <v>335</v>
      </c>
      <c r="K68" s="190" t="s">
        <v>335</v>
      </c>
      <c r="L68" s="190" t="s">
        <v>335</v>
      </c>
      <c r="M68" s="190" t="s">
        <v>335</v>
      </c>
      <c r="N68" s="191" t="s">
        <v>11</v>
      </c>
      <c r="O68" s="172"/>
    </row>
    <row r="69" spans="1:15" s="176" customFormat="1" ht="12.8" customHeight="1" x14ac:dyDescent="0.15">
      <c r="A69" s="185"/>
      <c r="B69" s="186"/>
      <c r="C69" s="186" t="s">
        <v>88</v>
      </c>
      <c r="D69" s="186"/>
      <c r="E69" s="186"/>
      <c r="F69" s="186"/>
      <c r="G69" s="180" t="s">
        <v>11</v>
      </c>
      <c r="H69" s="187" t="s">
        <v>11</v>
      </c>
      <c r="I69" s="190" t="s">
        <v>11</v>
      </c>
      <c r="J69" s="190" t="s">
        <v>11</v>
      </c>
      <c r="K69" s="190" t="s">
        <v>11</v>
      </c>
      <c r="L69" s="190" t="s">
        <v>11</v>
      </c>
      <c r="M69" s="190" t="s">
        <v>11</v>
      </c>
      <c r="N69" s="191" t="s">
        <v>11</v>
      </c>
      <c r="O69" s="172"/>
    </row>
    <row r="70" spans="1:15" s="176" customFormat="1" ht="12.8" customHeight="1" x14ac:dyDescent="0.15">
      <c r="A70" s="185"/>
      <c r="B70" s="186"/>
      <c r="C70" s="186" t="s">
        <v>75</v>
      </c>
      <c r="D70" s="186"/>
      <c r="E70" s="186"/>
      <c r="F70" s="186"/>
      <c r="G70" s="180" t="s">
        <v>11</v>
      </c>
      <c r="H70" s="187" t="s">
        <v>11</v>
      </c>
      <c r="I70" s="190" t="s">
        <v>11</v>
      </c>
      <c r="J70" s="190" t="s">
        <v>11</v>
      </c>
      <c r="K70" s="190" t="s">
        <v>11</v>
      </c>
      <c r="L70" s="190" t="s">
        <v>11</v>
      </c>
      <c r="M70" s="190" t="s">
        <v>11</v>
      </c>
      <c r="N70" s="191" t="s">
        <v>11</v>
      </c>
      <c r="O70" s="172"/>
    </row>
    <row r="71" spans="1:15" s="176" customFormat="1" ht="12.8" customHeight="1" x14ac:dyDescent="0.15">
      <c r="A71" s="185"/>
      <c r="B71" s="186"/>
      <c r="C71" s="186"/>
      <c r="D71" s="186" t="s">
        <v>91</v>
      </c>
      <c r="E71" s="186"/>
      <c r="F71" s="186"/>
      <c r="G71" s="180" t="s">
        <v>11</v>
      </c>
      <c r="H71" s="187" t="s">
        <v>11</v>
      </c>
      <c r="I71" s="190" t="s">
        <v>11</v>
      </c>
      <c r="J71" s="190" t="s">
        <v>11</v>
      </c>
      <c r="K71" s="190" t="s">
        <v>11</v>
      </c>
      <c r="L71" s="190" t="s">
        <v>11</v>
      </c>
      <c r="M71" s="190" t="s">
        <v>11</v>
      </c>
      <c r="N71" s="191" t="s">
        <v>11</v>
      </c>
      <c r="O71" s="172"/>
    </row>
    <row r="72" spans="1:15" s="176" customFormat="1" ht="12.8" customHeight="1" x14ac:dyDescent="0.15">
      <c r="A72" s="185"/>
      <c r="B72" s="186"/>
      <c r="C72" s="186"/>
      <c r="D72" s="186" t="s">
        <v>77</v>
      </c>
      <c r="E72" s="186"/>
      <c r="F72" s="186"/>
      <c r="G72" s="180" t="s">
        <v>11</v>
      </c>
      <c r="H72" s="187" t="s">
        <v>11</v>
      </c>
      <c r="I72" s="190" t="s">
        <v>11</v>
      </c>
      <c r="J72" s="190" t="s">
        <v>11</v>
      </c>
      <c r="K72" s="190" t="s">
        <v>11</v>
      </c>
      <c r="L72" s="190" t="s">
        <v>11</v>
      </c>
      <c r="M72" s="190" t="s">
        <v>11</v>
      </c>
      <c r="N72" s="191" t="s">
        <v>11</v>
      </c>
      <c r="O72" s="172"/>
    </row>
    <row r="73" spans="1:15" s="176" customFormat="1" ht="12.8" customHeight="1" x14ac:dyDescent="0.15">
      <c r="A73" s="185"/>
      <c r="B73" s="186"/>
      <c r="C73" s="186" t="s">
        <v>94</v>
      </c>
      <c r="D73" s="186"/>
      <c r="E73" s="186"/>
      <c r="F73" s="186"/>
      <c r="G73" s="180" t="s">
        <v>11</v>
      </c>
      <c r="H73" s="187" t="s">
        <v>11</v>
      </c>
      <c r="I73" s="190" t="s">
        <v>11</v>
      </c>
      <c r="J73" s="190" t="s">
        <v>11</v>
      </c>
      <c r="K73" s="190" t="s">
        <v>11</v>
      </c>
      <c r="L73" s="190" t="s">
        <v>11</v>
      </c>
      <c r="M73" s="190" t="s">
        <v>11</v>
      </c>
      <c r="N73" s="191" t="s">
        <v>11</v>
      </c>
      <c r="O73" s="172"/>
    </row>
    <row r="74" spans="1:15" s="176" customFormat="1" ht="12.8" customHeight="1" x14ac:dyDescent="0.15">
      <c r="A74" s="185"/>
      <c r="B74" s="186"/>
      <c r="C74" s="186" t="s">
        <v>35</v>
      </c>
      <c r="D74" s="186"/>
      <c r="E74" s="186"/>
      <c r="F74" s="186"/>
      <c r="G74" s="180" t="s">
        <v>11</v>
      </c>
      <c r="H74" s="187" t="s">
        <v>11</v>
      </c>
      <c r="I74" s="190" t="s">
        <v>11</v>
      </c>
      <c r="J74" s="190" t="s">
        <v>11</v>
      </c>
      <c r="K74" s="190" t="s">
        <v>11</v>
      </c>
      <c r="L74" s="190" t="s">
        <v>11</v>
      </c>
      <c r="M74" s="190" t="s">
        <v>11</v>
      </c>
      <c r="N74" s="191" t="s">
        <v>11</v>
      </c>
      <c r="O74" s="172"/>
    </row>
    <row r="75" spans="1:15" s="176" customFormat="1" ht="12.8" customHeight="1" x14ac:dyDescent="0.15">
      <c r="A75" s="199"/>
      <c r="B75" s="200"/>
      <c r="C75" s="200" t="s">
        <v>81</v>
      </c>
      <c r="D75" s="200"/>
      <c r="E75" s="200"/>
      <c r="F75" s="200"/>
      <c r="G75" s="180" t="s">
        <v>11</v>
      </c>
      <c r="H75" s="187" t="s">
        <v>11</v>
      </c>
      <c r="I75" s="190" t="s">
        <v>11</v>
      </c>
      <c r="J75" s="190" t="s">
        <v>11</v>
      </c>
      <c r="K75" s="190" t="s">
        <v>11</v>
      </c>
      <c r="L75" s="190" t="s">
        <v>11</v>
      </c>
      <c r="M75" s="190" t="s">
        <v>11</v>
      </c>
      <c r="N75" s="191" t="s">
        <v>11</v>
      </c>
      <c r="O75" s="172"/>
    </row>
    <row r="76" spans="1:15" s="176" customFormat="1" ht="12.8" customHeight="1" thickBot="1" x14ac:dyDescent="0.2">
      <c r="A76" s="201"/>
      <c r="B76" s="202" t="s">
        <v>388</v>
      </c>
      <c r="C76" s="202"/>
      <c r="D76" s="202"/>
      <c r="E76" s="202"/>
      <c r="F76" s="202"/>
      <c r="G76" s="203"/>
      <c r="H76" s="204"/>
      <c r="I76" s="205"/>
      <c r="J76" s="205"/>
      <c r="K76" s="205"/>
      <c r="L76" s="205"/>
      <c r="M76" s="205"/>
      <c r="N76" s="206"/>
      <c r="O76" s="172"/>
    </row>
    <row r="77" spans="1:15" s="176" customFormat="1" ht="13.6" customHeight="1" x14ac:dyDescent="0.15">
      <c r="A77" s="207" t="s">
        <v>389</v>
      </c>
      <c r="B77" s="208"/>
      <c r="C77" s="208"/>
      <c r="D77" s="208"/>
      <c r="E77" s="208"/>
      <c r="F77" s="208"/>
      <c r="G77" s="180">
        <v>10506</v>
      </c>
      <c r="H77" s="189">
        <v>1022</v>
      </c>
      <c r="I77" s="182">
        <v>7649</v>
      </c>
      <c r="J77" s="182">
        <v>210</v>
      </c>
      <c r="K77" s="182">
        <v>472</v>
      </c>
      <c r="L77" s="182">
        <v>73</v>
      </c>
      <c r="M77" s="182">
        <v>1042</v>
      </c>
      <c r="N77" s="183">
        <v>38</v>
      </c>
      <c r="O77" s="172"/>
    </row>
    <row r="78" spans="1:15" s="176" customFormat="1" ht="13.6" customHeight="1" x14ac:dyDescent="0.15">
      <c r="A78" s="185"/>
      <c r="B78" s="186" t="s">
        <v>99</v>
      </c>
      <c r="C78" s="186"/>
      <c r="D78" s="186"/>
      <c r="E78" s="186"/>
      <c r="F78" s="186"/>
      <c r="G78" s="180">
        <v>1043</v>
      </c>
      <c r="H78" s="187">
        <v>337</v>
      </c>
      <c r="I78" s="190">
        <v>520</v>
      </c>
      <c r="J78" s="190">
        <v>2</v>
      </c>
      <c r="K78" s="190">
        <v>79</v>
      </c>
      <c r="L78" s="190">
        <v>1</v>
      </c>
      <c r="M78" s="190">
        <v>101</v>
      </c>
      <c r="N78" s="191">
        <v>3</v>
      </c>
      <c r="O78" s="172"/>
    </row>
    <row r="79" spans="1:15" s="176" customFormat="1" ht="13.6" customHeight="1" x14ac:dyDescent="0.15">
      <c r="A79" s="185"/>
      <c r="B79" s="186"/>
      <c r="C79" s="186" t="s">
        <v>101</v>
      </c>
      <c r="D79" s="186"/>
      <c r="E79" s="186"/>
      <c r="F79" s="186"/>
      <c r="G79" s="180">
        <v>664</v>
      </c>
      <c r="H79" s="187">
        <v>287</v>
      </c>
      <c r="I79" s="190">
        <v>308</v>
      </c>
      <c r="J79" s="190">
        <v>0</v>
      </c>
      <c r="K79" s="190">
        <v>69</v>
      </c>
      <c r="L79" s="190">
        <v>0</v>
      </c>
      <c r="M79" s="190">
        <v>0</v>
      </c>
      <c r="N79" s="191">
        <v>0</v>
      </c>
      <c r="O79" s="172"/>
    </row>
    <row r="80" spans="1:15" s="176" customFormat="1" ht="13.6" customHeight="1" x14ac:dyDescent="0.15">
      <c r="A80" s="185"/>
      <c r="B80" s="186"/>
      <c r="C80" s="186"/>
      <c r="D80" s="186" t="s">
        <v>390</v>
      </c>
      <c r="E80" s="186"/>
      <c r="F80" s="186"/>
      <c r="G80" s="180">
        <v>595</v>
      </c>
      <c r="H80" s="187">
        <v>287</v>
      </c>
      <c r="I80" s="190">
        <v>308</v>
      </c>
      <c r="J80" s="190" t="s">
        <v>379</v>
      </c>
      <c r="K80" s="190" t="s">
        <v>379</v>
      </c>
      <c r="L80" s="190" t="s">
        <v>379</v>
      </c>
      <c r="M80" s="190" t="s">
        <v>379</v>
      </c>
      <c r="N80" s="191" t="s">
        <v>11</v>
      </c>
      <c r="O80" s="172"/>
    </row>
    <row r="81" spans="1:15" s="176" customFormat="1" ht="13.6" customHeight="1" x14ac:dyDescent="0.15">
      <c r="A81" s="185"/>
      <c r="B81" s="186"/>
      <c r="C81" s="186"/>
      <c r="D81" s="186" t="s">
        <v>104</v>
      </c>
      <c r="E81" s="186"/>
      <c r="F81" s="186"/>
      <c r="G81" s="180" t="s">
        <v>11</v>
      </c>
      <c r="H81" s="187" t="s">
        <v>11</v>
      </c>
      <c r="I81" s="190" t="s">
        <v>11</v>
      </c>
      <c r="J81" s="190" t="s">
        <v>11</v>
      </c>
      <c r="K81" s="190" t="s">
        <v>11</v>
      </c>
      <c r="L81" s="190" t="s">
        <v>11</v>
      </c>
      <c r="M81" s="190" t="s">
        <v>11</v>
      </c>
      <c r="N81" s="191" t="s">
        <v>11</v>
      </c>
      <c r="O81" s="172"/>
    </row>
    <row r="82" spans="1:15" s="176" customFormat="1" ht="13.6" customHeight="1" x14ac:dyDescent="0.15">
      <c r="A82" s="185"/>
      <c r="B82" s="186"/>
      <c r="C82" s="186"/>
      <c r="D82" s="186" t="s">
        <v>106</v>
      </c>
      <c r="E82" s="186"/>
      <c r="F82" s="186"/>
      <c r="G82" s="180">
        <v>69</v>
      </c>
      <c r="H82" s="187">
        <v>0</v>
      </c>
      <c r="I82" s="190">
        <v>0</v>
      </c>
      <c r="J82" s="190">
        <v>0</v>
      </c>
      <c r="K82" s="190">
        <v>69</v>
      </c>
      <c r="L82" s="190">
        <v>0</v>
      </c>
      <c r="M82" s="190">
        <v>0</v>
      </c>
      <c r="N82" s="191">
        <v>0</v>
      </c>
      <c r="O82" s="172"/>
    </row>
    <row r="83" spans="1:15" s="176" customFormat="1" ht="13.6" customHeight="1" x14ac:dyDescent="0.15">
      <c r="A83" s="185"/>
      <c r="B83" s="186"/>
      <c r="C83" s="186"/>
      <c r="D83" s="186" t="s">
        <v>108</v>
      </c>
      <c r="E83" s="186"/>
      <c r="F83" s="186"/>
      <c r="G83" s="180" t="s">
        <v>11</v>
      </c>
      <c r="H83" s="187" t="s">
        <v>11</v>
      </c>
      <c r="I83" s="190" t="s">
        <v>11</v>
      </c>
      <c r="J83" s="190" t="s">
        <v>11</v>
      </c>
      <c r="K83" s="190" t="s">
        <v>11</v>
      </c>
      <c r="L83" s="190" t="s">
        <v>11</v>
      </c>
      <c r="M83" s="190" t="s">
        <v>11</v>
      </c>
      <c r="N83" s="191" t="s">
        <v>11</v>
      </c>
      <c r="O83" s="172"/>
    </row>
    <row r="84" spans="1:15" s="176" customFormat="1" ht="13.6" customHeight="1" x14ac:dyDescent="0.15">
      <c r="A84" s="185"/>
      <c r="B84" s="186"/>
      <c r="C84" s="186"/>
      <c r="D84" s="186" t="s">
        <v>35</v>
      </c>
      <c r="E84" s="186"/>
      <c r="F84" s="186"/>
      <c r="G84" s="180" t="s">
        <v>11</v>
      </c>
      <c r="H84" s="187" t="s">
        <v>11</v>
      </c>
      <c r="I84" s="190" t="s">
        <v>11</v>
      </c>
      <c r="J84" s="190" t="s">
        <v>11</v>
      </c>
      <c r="K84" s="190" t="s">
        <v>11</v>
      </c>
      <c r="L84" s="190" t="s">
        <v>11</v>
      </c>
      <c r="M84" s="190" t="s">
        <v>11</v>
      </c>
      <c r="N84" s="191" t="s">
        <v>11</v>
      </c>
      <c r="O84" s="172"/>
    </row>
    <row r="85" spans="1:15" s="176" customFormat="1" ht="13.6" customHeight="1" x14ac:dyDescent="0.15">
      <c r="A85" s="185"/>
      <c r="B85" s="186"/>
      <c r="C85" s="186" t="s">
        <v>111</v>
      </c>
      <c r="D85" s="186"/>
      <c r="E85" s="186"/>
      <c r="F85" s="186"/>
      <c r="G85" s="180">
        <v>379</v>
      </c>
      <c r="H85" s="187">
        <v>50</v>
      </c>
      <c r="I85" s="190">
        <v>212</v>
      </c>
      <c r="J85" s="190">
        <v>2</v>
      </c>
      <c r="K85" s="190">
        <v>10</v>
      </c>
      <c r="L85" s="190">
        <v>1</v>
      </c>
      <c r="M85" s="190">
        <v>101</v>
      </c>
      <c r="N85" s="191">
        <v>3</v>
      </c>
      <c r="O85" s="172"/>
    </row>
    <row r="86" spans="1:15" s="176" customFormat="1" ht="13.6" customHeight="1" x14ac:dyDescent="0.15">
      <c r="A86" s="185"/>
      <c r="B86" s="186"/>
      <c r="C86" s="186"/>
      <c r="D86" s="186" t="s">
        <v>391</v>
      </c>
      <c r="E86" s="186"/>
      <c r="F86" s="186"/>
      <c r="G86" s="180">
        <v>250</v>
      </c>
      <c r="H86" s="187">
        <v>48</v>
      </c>
      <c r="I86" s="190">
        <v>202</v>
      </c>
      <c r="J86" s="190" t="s">
        <v>379</v>
      </c>
      <c r="K86" s="190" t="s">
        <v>379</v>
      </c>
      <c r="L86" s="190" t="s">
        <v>379</v>
      </c>
      <c r="M86" s="190" t="s">
        <v>379</v>
      </c>
      <c r="N86" s="191" t="s">
        <v>11</v>
      </c>
      <c r="O86" s="172"/>
    </row>
    <row r="87" spans="1:15" s="176" customFormat="1" ht="13.6" customHeight="1" x14ac:dyDescent="0.15">
      <c r="A87" s="185"/>
      <c r="B87" s="186"/>
      <c r="C87" s="186"/>
      <c r="D87" s="186" t="s">
        <v>114</v>
      </c>
      <c r="E87" s="186"/>
      <c r="F87" s="186"/>
      <c r="G87" s="180" t="s">
        <v>379</v>
      </c>
      <c r="H87" s="187" t="s">
        <v>379</v>
      </c>
      <c r="I87" s="190" t="s">
        <v>379</v>
      </c>
      <c r="J87" s="190" t="s">
        <v>379</v>
      </c>
      <c r="K87" s="190" t="s">
        <v>379</v>
      </c>
      <c r="L87" s="190" t="s">
        <v>379</v>
      </c>
      <c r="M87" s="190" t="s">
        <v>379</v>
      </c>
      <c r="N87" s="191" t="s">
        <v>11</v>
      </c>
      <c r="O87" s="172"/>
    </row>
    <row r="88" spans="1:15" s="176" customFormat="1" ht="13.6" customHeight="1" x14ac:dyDescent="0.15">
      <c r="A88" s="185"/>
      <c r="B88" s="186"/>
      <c r="C88" s="186"/>
      <c r="D88" s="186" t="s">
        <v>116</v>
      </c>
      <c r="E88" s="186"/>
      <c r="F88" s="186"/>
      <c r="G88" s="180" t="s">
        <v>11</v>
      </c>
      <c r="H88" s="187" t="s">
        <v>11</v>
      </c>
      <c r="I88" s="190" t="s">
        <v>11</v>
      </c>
      <c r="J88" s="190" t="s">
        <v>11</v>
      </c>
      <c r="K88" s="190" t="s">
        <v>11</v>
      </c>
      <c r="L88" s="190" t="s">
        <v>11</v>
      </c>
      <c r="M88" s="190" t="s">
        <v>11</v>
      </c>
      <c r="N88" s="191" t="s">
        <v>11</v>
      </c>
      <c r="O88" s="172"/>
    </row>
    <row r="89" spans="1:15" s="176" customFormat="1" ht="13.6" customHeight="1" x14ac:dyDescent="0.15">
      <c r="A89" s="185"/>
      <c r="B89" s="186"/>
      <c r="C89" s="186"/>
      <c r="D89" s="186" t="s">
        <v>118</v>
      </c>
      <c r="E89" s="186"/>
      <c r="F89" s="186"/>
      <c r="G89" s="180" t="s">
        <v>11</v>
      </c>
      <c r="H89" s="187" t="s">
        <v>11</v>
      </c>
      <c r="I89" s="190" t="s">
        <v>11</v>
      </c>
      <c r="J89" s="190" t="s">
        <v>11</v>
      </c>
      <c r="K89" s="190" t="s">
        <v>11</v>
      </c>
      <c r="L89" s="190" t="s">
        <v>11</v>
      </c>
      <c r="M89" s="190" t="s">
        <v>11</v>
      </c>
      <c r="N89" s="191" t="s">
        <v>11</v>
      </c>
      <c r="O89" s="172"/>
    </row>
    <row r="90" spans="1:15" s="176" customFormat="1" ht="13.6" customHeight="1" x14ac:dyDescent="0.15">
      <c r="A90" s="185"/>
      <c r="B90" s="186"/>
      <c r="C90" s="186"/>
      <c r="D90" s="186" t="s">
        <v>120</v>
      </c>
      <c r="E90" s="186"/>
      <c r="F90" s="186"/>
      <c r="G90" s="180" t="s">
        <v>11</v>
      </c>
      <c r="H90" s="187" t="s">
        <v>11</v>
      </c>
      <c r="I90" s="190" t="s">
        <v>11</v>
      </c>
      <c r="J90" s="190" t="s">
        <v>11</v>
      </c>
      <c r="K90" s="190" t="s">
        <v>11</v>
      </c>
      <c r="L90" s="190" t="s">
        <v>11</v>
      </c>
      <c r="M90" s="190" t="s">
        <v>11</v>
      </c>
      <c r="N90" s="191" t="s">
        <v>11</v>
      </c>
      <c r="O90" s="172"/>
    </row>
    <row r="91" spans="1:15" s="176" customFormat="1" ht="13.6" customHeight="1" x14ac:dyDescent="0.15">
      <c r="A91" s="185"/>
      <c r="B91" s="186"/>
      <c r="C91" s="186"/>
      <c r="D91" s="186" t="s">
        <v>122</v>
      </c>
      <c r="E91" s="186"/>
      <c r="F91" s="186"/>
      <c r="G91" s="180">
        <v>25</v>
      </c>
      <c r="H91" s="187">
        <v>2</v>
      </c>
      <c r="I91" s="190">
        <v>9</v>
      </c>
      <c r="J91" s="190">
        <v>2</v>
      </c>
      <c r="K91" s="190">
        <v>9</v>
      </c>
      <c r="L91" s="190">
        <v>1</v>
      </c>
      <c r="M91" s="190">
        <v>1</v>
      </c>
      <c r="N91" s="191">
        <v>1</v>
      </c>
      <c r="O91" s="172"/>
    </row>
    <row r="92" spans="1:15" s="176" customFormat="1" ht="13.6" customHeight="1" x14ac:dyDescent="0.15">
      <c r="A92" s="185"/>
      <c r="B92" s="186"/>
      <c r="C92" s="186"/>
      <c r="D92" s="186" t="s">
        <v>124</v>
      </c>
      <c r="E92" s="186"/>
      <c r="F92" s="186"/>
      <c r="G92" s="180">
        <v>104</v>
      </c>
      <c r="H92" s="187">
        <v>0</v>
      </c>
      <c r="I92" s="190">
        <v>1</v>
      </c>
      <c r="J92" s="190">
        <v>0</v>
      </c>
      <c r="K92" s="190">
        <v>1</v>
      </c>
      <c r="L92" s="190">
        <v>0</v>
      </c>
      <c r="M92" s="190">
        <v>100</v>
      </c>
      <c r="N92" s="191">
        <v>2</v>
      </c>
      <c r="O92" s="172"/>
    </row>
    <row r="93" spans="1:15" s="176" customFormat="1" ht="13.6" customHeight="1" x14ac:dyDescent="0.15">
      <c r="A93" s="185"/>
      <c r="B93" s="186"/>
      <c r="C93" s="186"/>
      <c r="D93" s="186" t="s">
        <v>35</v>
      </c>
      <c r="E93" s="186"/>
      <c r="F93" s="186"/>
      <c r="G93" s="180" t="s">
        <v>11</v>
      </c>
      <c r="H93" s="187" t="s">
        <v>11</v>
      </c>
      <c r="I93" s="190" t="s">
        <v>11</v>
      </c>
      <c r="J93" s="190" t="s">
        <v>11</v>
      </c>
      <c r="K93" s="190" t="s">
        <v>11</v>
      </c>
      <c r="L93" s="190" t="s">
        <v>11</v>
      </c>
      <c r="M93" s="190" t="s">
        <v>11</v>
      </c>
      <c r="N93" s="191" t="s">
        <v>11</v>
      </c>
      <c r="O93" s="172"/>
    </row>
    <row r="94" spans="1:15" s="176" customFormat="1" ht="13.6" customHeight="1" x14ac:dyDescent="0.15">
      <c r="A94" s="185"/>
      <c r="B94" s="186" t="s">
        <v>127</v>
      </c>
      <c r="C94" s="186"/>
      <c r="D94" s="186"/>
      <c r="E94" s="186"/>
      <c r="F94" s="186"/>
      <c r="G94" s="180">
        <v>9463</v>
      </c>
      <c r="H94" s="187">
        <v>685</v>
      </c>
      <c r="I94" s="182">
        <v>7129</v>
      </c>
      <c r="J94" s="182">
        <v>208</v>
      </c>
      <c r="K94" s="182">
        <v>393</v>
      </c>
      <c r="L94" s="182">
        <v>72</v>
      </c>
      <c r="M94" s="182">
        <v>941</v>
      </c>
      <c r="N94" s="183">
        <v>35</v>
      </c>
      <c r="O94" s="172"/>
    </row>
    <row r="95" spans="1:15" s="176" customFormat="1" ht="13.6" customHeight="1" x14ac:dyDescent="0.15">
      <c r="A95" s="185"/>
      <c r="B95" s="186"/>
      <c r="C95" s="186" t="s">
        <v>129</v>
      </c>
      <c r="D95" s="186"/>
      <c r="E95" s="186"/>
      <c r="F95" s="186"/>
      <c r="G95" s="180">
        <v>10150</v>
      </c>
      <c r="H95" s="187">
        <v>994</v>
      </c>
      <c r="I95" s="190">
        <v>7434</v>
      </c>
      <c r="J95" s="190">
        <v>190</v>
      </c>
      <c r="K95" s="190">
        <v>438</v>
      </c>
      <c r="L95" s="190">
        <v>65</v>
      </c>
      <c r="M95" s="190">
        <v>1029</v>
      </c>
      <c r="N95" s="191">
        <v>0</v>
      </c>
      <c r="O95" s="172"/>
    </row>
    <row r="96" spans="1:15" s="176" customFormat="1" ht="13.6" customHeight="1" x14ac:dyDescent="0.15">
      <c r="A96" s="199"/>
      <c r="B96" s="200"/>
      <c r="C96" s="200" t="s">
        <v>131</v>
      </c>
      <c r="D96" s="200"/>
      <c r="E96" s="200"/>
      <c r="F96" s="200"/>
      <c r="G96" s="188">
        <v>-687</v>
      </c>
      <c r="H96" s="187">
        <v>-309</v>
      </c>
      <c r="I96" s="190">
        <v>-305</v>
      </c>
      <c r="J96" s="190">
        <v>18</v>
      </c>
      <c r="K96" s="190">
        <v>-45</v>
      </c>
      <c r="L96" s="190">
        <v>7</v>
      </c>
      <c r="M96" s="190">
        <v>-88</v>
      </c>
      <c r="N96" s="191">
        <v>35</v>
      </c>
      <c r="O96" s="172"/>
    </row>
    <row r="97" spans="1:15" s="176" customFormat="1" ht="13.6" customHeight="1" thickBot="1" x14ac:dyDescent="0.2">
      <c r="A97" s="201"/>
      <c r="B97" s="202"/>
      <c r="C97" s="202" t="s">
        <v>392</v>
      </c>
      <c r="D97" s="202"/>
      <c r="E97" s="202"/>
      <c r="F97" s="202"/>
      <c r="G97" s="203"/>
      <c r="H97" s="204"/>
      <c r="I97" s="205"/>
      <c r="J97" s="205"/>
      <c r="K97" s="205"/>
      <c r="L97" s="205"/>
      <c r="M97" s="205"/>
      <c r="N97" s="206"/>
      <c r="O97" s="172"/>
    </row>
  </sheetData>
  <mergeCells count="6">
    <mergeCell ref="A4:E6"/>
    <mergeCell ref="G4:G6"/>
    <mergeCell ref="H4:N4"/>
    <mergeCell ref="H5:J5"/>
    <mergeCell ref="K5:L5"/>
    <mergeCell ref="M5:N5"/>
  </mergeCells>
  <phoneticPr fontId="11"/>
  <printOptions horizontalCentered="1"/>
  <pageMargins left="0.19685039370078741" right="0" top="0.39370078740157483" bottom="0.39370078740157483" header="0.51181102362204722" footer="0.51181102362204722"/>
  <pageSetup paperSize="9" scale="65" fitToHeight="0" orientation="portrait" blackAndWhite="1" r:id="rId1"/>
  <headerFooter alignWithMargins="0"/>
  <rowBreaks count="1" manualBreakCount="1">
    <brk id="7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D79B-20BF-4FFD-97D0-053DF0DE6548}">
  <sheetPr>
    <tabColor theme="7" tint="0.39997558519241921"/>
  </sheetPr>
  <dimension ref="A1:P39"/>
  <sheetViews>
    <sheetView view="pageBreakPreview" zoomScaleNormal="85" zoomScaleSheetLayoutView="100" workbookViewId="0">
      <pane xSplit="7" ySplit="4" topLeftCell="H5" activePane="bottomRight" state="frozen"/>
      <selection activeCell="D3" sqref="D3:AA3"/>
      <selection pane="topRight" activeCell="D3" sqref="D3:AA3"/>
      <selection pane="bottomLeft" activeCell="D3" sqref="D3:AA3"/>
      <selection pane="bottomRight" activeCell="D3" sqref="D3:AA3"/>
    </sheetView>
  </sheetViews>
  <sheetFormatPr defaultColWidth="9" defaultRowHeight="13.1" x14ac:dyDescent="0.15"/>
  <cols>
    <col min="1" max="5" width="1.77734375" style="172" customWidth="1"/>
    <col min="6" max="6" width="19.33203125" style="172" customWidth="1"/>
    <col min="7" max="14" width="13.6640625" style="172" customWidth="1"/>
    <col min="15" max="16384" width="9" style="172"/>
  </cols>
  <sheetData>
    <row r="1" spans="1:16" ht="14.25" customHeight="1" thickBot="1" x14ac:dyDescent="0.2">
      <c r="A1" s="173" t="s">
        <v>412</v>
      </c>
      <c r="N1" s="209" t="s">
        <v>394</v>
      </c>
    </row>
    <row r="2" spans="1:16" x14ac:dyDescent="0.15">
      <c r="A2" s="444" t="s">
        <v>0</v>
      </c>
      <c r="B2" s="445"/>
      <c r="C2" s="445"/>
      <c r="D2" s="445"/>
      <c r="E2" s="445"/>
      <c r="F2" s="210"/>
      <c r="G2" s="450" t="s">
        <v>395</v>
      </c>
      <c r="H2" s="453" t="s">
        <v>404</v>
      </c>
      <c r="I2" s="453"/>
      <c r="J2" s="453"/>
      <c r="K2" s="453"/>
      <c r="L2" s="453"/>
      <c r="M2" s="453"/>
      <c r="N2" s="454"/>
    </row>
    <row r="3" spans="1:16" x14ac:dyDescent="0.15">
      <c r="A3" s="446"/>
      <c r="B3" s="447"/>
      <c r="C3" s="447"/>
      <c r="D3" s="447"/>
      <c r="E3" s="447"/>
      <c r="F3" s="211"/>
      <c r="G3" s="451"/>
      <c r="H3" s="470" t="s">
        <v>373</v>
      </c>
      <c r="I3" s="471"/>
      <c r="J3" s="471"/>
      <c r="K3" s="471" t="s">
        <v>374</v>
      </c>
      <c r="L3" s="471"/>
      <c r="M3" s="471" t="s">
        <v>375</v>
      </c>
      <c r="N3" s="472"/>
    </row>
    <row r="4" spans="1:16" x14ac:dyDescent="0.15">
      <c r="A4" s="448"/>
      <c r="B4" s="449"/>
      <c r="C4" s="449"/>
      <c r="D4" s="449"/>
      <c r="E4" s="449"/>
      <c r="F4" s="213"/>
      <c r="G4" s="452"/>
      <c r="H4" s="270" t="s">
        <v>405</v>
      </c>
      <c r="I4" s="271" t="s">
        <v>406</v>
      </c>
      <c r="J4" s="271" t="s">
        <v>407</v>
      </c>
      <c r="K4" s="271" t="s">
        <v>408</v>
      </c>
      <c r="L4" s="271" t="s">
        <v>409</v>
      </c>
      <c r="M4" s="271" t="s">
        <v>410</v>
      </c>
      <c r="N4" s="272" t="s">
        <v>411</v>
      </c>
    </row>
    <row r="5" spans="1:16" ht="13.6" customHeight="1" x14ac:dyDescent="0.15">
      <c r="A5" s="179" t="s">
        <v>133</v>
      </c>
      <c r="B5" s="176"/>
      <c r="C5" s="176"/>
      <c r="D5" s="176"/>
      <c r="E5" s="176"/>
      <c r="F5" s="176"/>
      <c r="G5" s="180">
        <v>-3156</v>
      </c>
      <c r="H5" s="214">
        <v>-174</v>
      </c>
      <c r="I5" s="182">
        <v>-1837</v>
      </c>
      <c r="J5" s="182">
        <v>-886</v>
      </c>
      <c r="K5" s="182">
        <v>-181</v>
      </c>
      <c r="L5" s="182">
        <v>-38</v>
      </c>
      <c r="M5" s="182">
        <v>-4</v>
      </c>
      <c r="N5" s="183">
        <v>-36</v>
      </c>
      <c r="P5" s="215"/>
    </row>
    <row r="6" spans="1:16" ht="13.6" customHeight="1" x14ac:dyDescent="0.15">
      <c r="A6" s="185"/>
      <c r="B6" s="186" t="s">
        <v>135</v>
      </c>
      <c r="C6" s="186"/>
      <c r="D6" s="186"/>
      <c r="E6" s="186"/>
      <c r="F6" s="186"/>
      <c r="G6" s="180">
        <v>4147</v>
      </c>
      <c r="H6" s="216">
        <v>174</v>
      </c>
      <c r="I6" s="190">
        <v>2749</v>
      </c>
      <c r="J6" s="190">
        <v>911</v>
      </c>
      <c r="K6" s="190">
        <v>224</v>
      </c>
      <c r="L6" s="190">
        <v>38</v>
      </c>
      <c r="M6" s="190">
        <v>15</v>
      </c>
      <c r="N6" s="191">
        <v>36</v>
      </c>
    </row>
    <row r="7" spans="1:16" ht="13.6" customHeight="1" x14ac:dyDescent="0.15">
      <c r="A7" s="185"/>
      <c r="B7" s="186"/>
      <c r="C7" s="186" t="s">
        <v>137</v>
      </c>
      <c r="D7" s="186"/>
      <c r="E7" s="186"/>
      <c r="F7" s="186"/>
      <c r="G7" s="180">
        <v>4086</v>
      </c>
      <c r="H7" s="214">
        <v>159</v>
      </c>
      <c r="I7" s="190">
        <v>2725</v>
      </c>
      <c r="J7" s="190">
        <v>911</v>
      </c>
      <c r="K7" s="190">
        <v>224</v>
      </c>
      <c r="L7" s="190">
        <v>38</v>
      </c>
      <c r="M7" s="190">
        <v>11</v>
      </c>
      <c r="N7" s="191">
        <v>18</v>
      </c>
    </row>
    <row r="8" spans="1:16" ht="13.6" customHeight="1" x14ac:dyDescent="0.15">
      <c r="A8" s="185"/>
      <c r="B8" s="186"/>
      <c r="C8" s="186"/>
      <c r="D8" s="186" t="s">
        <v>139</v>
      </c>
      <c r="E8" s="186"/>
      <c r="F8" s="186"/>
      <c r="G8" s="180">
        <v>344</v>
      </c>
      <c r="H8" s="216">
        <v>27</v>
      </c>
      <c r="I8" s="190">
        <v>112</v>
      </c>
      <c r="J8" s="190">
        <v>33</v>
      </c>
      <c r="K8" s="190">
        <v>139</v>
      </c>
      <c r="L8" s="190">
        <v>15</v>
      </c>
      <c r="M8" s="190">
        <v>8</v>
      </c>
      <c r="N8" s="191">
        <v>10</v>
      </c>
    </row>
    <row r="9" spans="1:16" ht="13.6" customHeight="1" x14ac:dyDescent="0.15">
      <c r="A9" s="185"/>
      <c r="B9" s="186"/>
      <c r="C9" s="186"/>
      <c r="D9" s="186"/>
      <c r="E9" s="186" t="s">
        <v>141</v>
      </c>
      <c r="F9" s="186"/>
      <c r="G9" s="180">
        <v>277</v>
      </c>
      <c r="H9" s="216">
        <v>22</v>
      </c>
      <c r="I9" s="190">
        <v>99</v>
      </c>
      <c r="J9" s="190">
        <v>27</v>
      </c>
      <c r="K9" s="190">
        <v>111</v>
      </c>
      <c r="L9" s="190">
        <v>6</v>
      </c>
      <c r="M9" s="190">
        <v>6</v>
      </c>
      <c r="N9" s="191">
        <v>6</v>
      </c>
    </row>
    <row r="10" spans="1:16" ht="13.6" customHeight="1" x14ac:dyDescent="0.15">
      <c r="A10" s="179"/>
      <c r="B10" s="176"/>
      <c r="C10" s="176"/>
      <c r="D10" s="176"/>
      <c r="E10" s="176" t="s">
        <v>143</v>
      </c>
      <c r="F10" s="176"/>
      <c r="G10" s="180">
        <v>25</v>
      </c>
      <c r="H10" s="216">
        <v>2</v>
      </c>
      <c r="I10" s="190">
        <v>9</v>
      </c>
      <c r="J10" s="190">
        <v>2</v>
      </c>
      <c r="K10" s="190">
        <v>9</v>
      </c>
      <c r="L10" s="190">
        <v>1</v>
      </c>
      <c r="M10" s="190">
        <v>1</v>
      </c>
      <c r="N10" s="191">
        <v>1</v>
      </c>
    </row>
    <row r="11" spans="1:16" ht="13.6" customHeight="1" x14ac:dyDescent="0.15">
      <c r="A11" s="185"/>
      <c r="B11" s="186"/>
      <c r="C11" s="186"/>
      <c r="D11" s="186"/>
      <c r="E11" s="198" t="s">
        <v>145</v>
      </c>
      <c r="F11" s="186"/>
      <c r="G11" s="180">
        <v>7</v>
      </c>
      <c r="H11" s="216">
        <v>0</v>
      </c>
      <c r="I11" s="190">
        <v>1</v>
      </c>
      <c r="J11" s="190">
        <v>0</v>
      </c>
      <c r="K11" s="190">
        <v>6</v>
      </c>
      <c r="L11" s="190">
        <v>0</v>
      </c>
      <c r="M11" s="190">
        <v>0</v>
      </c>
      <c r="N11" s="191">
        <v>0</v>
      </c>
    </row>
    <row r="12" spans="1:16" ht="13.6" customHeight="1" x14ac:dyDescent="0.15">
      <c r="A12" s="179"/>
      <c r="B12" s="176"/>
      <c r="C12" s="176"/>
      <c r="D12" s="176"/>
      <c r="E12" s="176" t="s">
        <v>35</v>
      </c>
      <c r="F12" s="176"/>
      <c r="G12" s="180">
        <v>35</v>
      </c>
      <c r="H12" s="216">
        <v>3</v>
      </c>
      <c r="I12" s="190">
        <v>3</v>
      </c>
      <c r="J12" s="190">
        <v>4</v>
      </c>
      <c r="K12" s="190">
        <v>13</v>
      </c>
      <c r="L12" s="190">
        <v>8</v>
      </c>
      <c r="M12" s="190">
        <v>1</v>
      </c>
      <c r="N12" s="191">
        <v>3</v>
      </c>
    </row>
    <row r="13" spans="1:16" ht="13.6" customHeight="1" x14ac:dyDescent="0.15">
      <c r="A13" s="185"/>
      <c r="B13" s="186"/>
      <c r="C13" s="186"/>
      <c r="D13" s="186" t="s">
        <v>148</v>
      </c>
      <c r="E13" s="186"/>
      <c r="F13" s="186"/>
      <c r="G13" s="180">
        <v>3729</v>
      </c>
      <c r="H13" s="216">
        <v>131</v>
      </c>
      <c r="I13" s="190">
        <v>2603</v>
      </c>
      <c r="J13" s="190">
        <v>877</v>
      </c>
      <c r="K13" s="190">
        <v>84</v>
      </c>
      <c r="L13" s="190">
        <v>23</v>
      </c>
      <c r="M13" s="190">
        <v>3</v>
      </c>
      <c r="N13" s="191">
        <v>8</v>
      </c>
    </row>
    <row r="14" spans="1:16" ht="13.6" customHeight="1" x14ac:dyDescent="0.15">
      <c r="A14" s="179"/>
      <c r="B14" s="176"/>
      <c r="C14" s="176"/>
      <c r="D14" s="176"/>
      <c r="E14" s="176" t="s">
        <v>150</v>
      </c>
      <c r="F14" s="176"/>
      <c r="G14" s="180">
        <v>1588</v>
      </c>
      <c r="H14" s="216">
        <v>13</v>
      </c>
      <c r="I14" s="190">
        <v>723</v>
      </c>
      <c r="J14" s="190">
        <v>782</v>
      </c>
      <c r="K14" s="190">
        <v>46</v>
      </c>
      <c r="L14" s="190">
        <v>13</v>
      </c>
      <c r="M14" s="190">
        <v>3</v>
      </c>
      <c r="N14" s="191">
        <v>8</v>
      </c>
    </row>
    <row r="15" spans="1:16" ht="13.6" customHeight="1" x14ac:dyDescent="0.15">
      <c r="A15" s="185"/>
      <c r="B15" s="186"/>
      <c r="C15" s="186"/>
      <c r="D15" s="186"/>
      <c r="E15" s="186" t="s">
        <v>152</v>
      </c>
      <c r="F15" s="186"/>
      <c r="G15" s="180">
        <v>962</v>
      </c>
      <c r="H15" s="216">
        <v>1</v>
      </c>
      <c r="I15" s="190">
        <v>880</v>
      </c>
      <c r="J15" s="190">
        <v>74</v>
      </c>
      <c r="K15" s="190">
        <v>4</v>
      </c>
      <c r="L15" s="190">
        <v>3</v>
      </c>
      <c r="M15" s="190" t="s">
        <v>379</v>
      </c>
      <c r="N15" s="191" t="s">
        <v>379</v>
      </c>
    </row>
    <row r="16" spans="1:16" ht="13.6" customHeight="1" x14ac:dyDescent="0.15">
      <c r="A16" s="179"/>
      <c r="B16" s="176"/>
      <c r="C16" s="176"/>
      <c r="D16" s="176"/>
      <c r="E16" s="176" t="s">
        <v>154</v>
      </c>
      <c r="F16" s="176"/>
      <c r="G16" s="180">
        <v>1111</v>
      </c>
      <c r="H16" s="216">
        <v>63</v>
      </c>
      <c r="I16" s="190">
        <v>1000</v>
      </c>
      <c r="J16" s="190">
        <v>21</v>
      </c>
      <c r="K16" s="190">
        <v>20</v>
      </c>
      <c r="L16" s="190">
        <v>7</v>
      </c>
      <c r="M16" s="190" t="s">
        <v>379</v>
      </c>
      <c r="N16" s="191" t="s">
        <v>379</v>
      </c>
    </row>
    <row r="17" spans="1:14" ht="13.6" customHeight="1" x14ac:dyDescent="0.15">
      <c r="A17" s="185"/>
      <c r="B17" s="186"/>
      <c r="C17" s="186"/>
      <c r="D17" s="186"/>
      <c r="E17" s="186" t="s">
        <v>35</v>
      </c>
      <c r="F17" s="186"/>
      <c r="G17" s="180">
        <v>68</v>
      </c>
      <c r="H17" s="216">
        <v>54</v>
      </c>
      <c r="I17" s="190">
        <v>0</v>
      </c>
      <c r="J17" s="190">
        <v>0</v>
      </c>
      <c r="K17" s="190">
        <v>14</v>
      </c>
      <c r="L17" s="190">
        <v>0</v>
      </c>
      <c r="M17" s="190">
        <v>0</v>
      </c>
      <c r="N17" s="191">
        <v>0</v>
      </c>
    </row>
    <row r="18" spans="1:14" ht="13.6" customHeight="1" x14ac:dyDescent="0.15">
      <c r="A18" s="179"/>
      <c r="B18" s="176"/>
      <c r="C18" s="176"/>
      <c r="D18" s="176" t="s">
        <v>157</v>
      </c>
      <c r="E18" s="176"/>
      <c r="F18" s="176"/>
      <c r="G18" s="180">
        <v>13</v>
      </c>
      <c r="H18" s="216">
        <v>1</v>
      </c>
      <c r="I18" s="190">
        <v>10</v>
      </c>
      <c r="J18" s="190">
        <v>1</v>
      </c>
      <c r="K18" s="190">
        <v>1</v>
      </c>
      <c r="L18" s="190">
        <v>0</v>
      </c>
      <c r="M18" s="190">
        <v>0</v>
      </c>
      <c r="N18" s="191">
        <v>0</v>
      </c>
    </row>
    <row r="19" spans="1:14" ht="13.6" customHeight="1" x14ac:dyDescent="0.15">
      <c r="A19" s="185"/>
      <c r="B19" s="186"/>
      <c r="C19" s="186"/>
      <c r="D19" s="186"/>
      <c r="E19" s="186" t="s">
        <v>159</v>
      </c>
      <c r="F19" s="186"/>
      <c r="G19" s="180">
        <v>9</v>
      </c>
      <c r="H19" s="216">
        <v>1</v>
      </c>
      <c r="I19" s="190">
        <v>8</v>
      </c>
      <c r="J19" s="190" t="s">
        <v>379</v>
      </c>
      <c r="K19" s="190" t="s">
        <v>379</v>
      </c>
      <c r="L19" s="190" t="s">
        <v>379</v>
      </c>
      <c r="M19" s="190" t="s">
        <v>379</v>
      </c>
      <c r="N19" s="191" t="s">
        <v>379</v>
      </c>
    </row>
    <row r="20" spans="1:14" ht="13.6" customHeight="1" x14ac:dyDescent="0.15">
      <c r="A20" s="179"/>
      <c r="B20" s="176"/>
      <c r="C20" s="176"/>
      <c r="D20" s="176"/>
      <c r="E20" s="197" t="s">
        <v>161</v>
      </c>
      <c r="F20" s="176"/>
      <c r="G20" s="180" t="s">
        <v>11</v>
      </c>
      <c r="H20" s="216" t="s">
        <v>11</v>
      </c>
      <c r="I20" s="190" t="s">
        <v>11</v>
      </c>
      <c r="J20" s="190" t="s">
        <v>11</v>
      </c>
      <c r="K20" s="190" t="s">
        <v>11</v>
      </c>
      <c r="L20" s="190" t="s">
        <v>11</v>
      </c>
      <c r="M20" s="190" t="s">
        <v>11</v>
      </c>
      <c r="N20" s="191" t="s">
        <v>11</v>
      </c>
    </row>
    <row r="21" spans="1:14" ht="13.6" customHeight="1" x14ac:dyDescent="0.15">
      <c r="A21" s="185"/>
      <c r="B21" s="186"/>
      <c r="C21" s="186"/>
      <c r="D21" s="186"/>
      <c r="E21" s="186" t="s">
        <v>35</v>
      </c>
      <c r="F21" s="186"/>
      <c r="G21" s="180">
        <v>4</v>
      </c>
      <c r="H21" s="216">
        <v>0</v>
      </c>
      <c r="I21" s="190">
        <v>2</v>
      </c>
      <c r="J21" s="190">
        <v>1</v>
      </c>
      <c r="K21" s="190">
        <v>1</v>
      </c>
      <c r="L21" s="190">
        <v>0</v>
      </c>
      <c r="M21" s="190">
        <v>0</v>
      </c>
      <c r="N21" s="191">
        <v>0</v>
      </c>
    </row>
    <row r="22" spans="1:14" ht="13.6" customHeight="1" x14ac:dyDescent="0.15">
      <c r="A22" s="179"/>
      <c r="B22" s="176"/>
      <c r="C22" s="176" t="s">
        <v>164</v>
      </c>
      <c r="D22" s="176"/>
      <c r="E22" s="176"/>
      <c r="F22" s="176"/>
      <c r="G22" s="180">
        <v>61</v>
      </c>
      <c r="H22" s="216">
        <v>15</v>
      </c>
      <c r="I22" s="190">
        <v>24</v>
      </c>
      <c r="J22" s="190">
        <v>0</v>
      </c>
      <c r="K22" s="190">
        <v>0</v>
      </c>
      <c r="L22" s="190">
        <v>0</v>
      </c>
      <c r="M22" s="190">
        <v>4</v>
      </c>
      <c r="N22" s="191">
        <v>18</v>
      </c>
    </row>
    <row r="23" spans="1:14" ht="13.6" customHeight="1" x14ac:dyDescent="0.15">
      <c r="A23" s="185"/>
      <c r="B23" s="186"/>
      <c r="C23" s="186"/>
      <c r="D23" s="186" t="s">
        <v>166</v>
      </c>
      <c r="E23" s="186"/>
      <c r="F23" s="186"/>
      <c r="G23" s="180">
        <v>57</v>
      </c>
      <c r="H23" s="216">
        <v>15</v>
      </c>
      <c r="I23" s="190">
        <v>20</v>
      </c>
      <c r="J23" s="190">
        <v>0</v>
      </c>
      <c r="K23" s="190">
        <v>0</v>
      </c>
      <c r="L23" s="190">
        <v>0</v>
      </c>
      <c r="M23" s="190">
        <v>4</v>
      </c>
      <c r="N23" s="191">
        <v>18</v>
      </c>
    </row>
    <row r="24" spans="1:14" ht="13.6" customHeight="1" x14ac:dyDescent="0.15">
      <c r="A24" s="185"/>
      <c r="B24" s="186"/>
      <c r="C24" s="186"/>
      <c r="D24" s="186" t="s">
        <v>168</v>
      </c>
      <c r="E24" s="186"/>
      <c r="F24" s="186"/>
      <c r="G24" s="180" t="s">
        <v>11</v>
      </c>
      <c r="H24" s="216" t="s">
        <v>11</v>
      </c>
      <c r="I24" s="190" t="s">
        <v>11</v>
      </c>
      <c r="J24" s="190" t="s">
        <v>11</v>
      </c>
      <c r="K24" s="190" t="s">
        <v>11</v>
      </c>
      <c r="L24" s="190" t="s">
        <v>11</v>
      </c>
      <c r="M24" s="190" t="s">
        <v>11</v>
      </c>
      <c r="N24" s="191" t="s">
        <v>11</v>
      </c>
    </row>
    <row r="25" spans="1:14" ht="13.6" customHeight="1" x14ac:dyDescent="0.15">
      <c r="A25" s="185"/>
      <c r="B25" s="186"/>
      <c r="C25" s="186"/>
      <c r="D25" s="186" t="s">
        <v>170</v>
      </c>
      <c r="E25" s="186"/>
      <c r="F25" s="186"/>
      <c r="G25" s="180" t="s">
        <v>11</v>
      </c>
      <c r="H25" s="216" t="s">
        <v>11</v>
      </c>
      <c r="I25" s="190" t="s">
        <v>11</v>
      </c>
      <c r="J25" s="190" t="s">
        <v>11</v>
      </c>
      <c r="K25" s="190" t="s">
        <v>11</v>
      </c>
      <c r="L25" s="190" t="s">
        <v>11</v>
      </c>
      <c r="M25" s="190" t="s">
        <v>11</v>
      </c>
      <c r="N25" s="191" t="s">
        <v>11</v>
      </c>
    </row>
    <row r="26" spans="1:14" ht="13.6" customHeight="1" x14ac:dyDescent="0.15">
      <c r="A26" s="185"/>
      <c r="B26" s="186"/>
      <c r="C26" s="186"/>
      <c r="D26" s="186" t="s">
        <v>35</v>
      </c>
      <c r="E26" s="186"/>
      <c r="F26" s="186"/>
      <c r="G26" s="180">
        <v>4</v>
      </c>
      <c r="H26" s="216">
        <v>0</v>
      </c>
      <c r="I26" s="190">
        <v>4</v>
      </c>
      <c r="J26" s="190" t="s">
        <v>379</v>
      </c>
      <c r="K26" s="190" t="s">
        <v>379</v>
      </c>
      <c r="L26" s="190" t="s">
        <v>379</v>
      </c>
      <c r="M26" s="190" t="s">
        <v>379</v>
      </c>
      <c r="N26" s="191" t="s">
        <v>379</v>
      </c>
    </row>
    <row r="27" spans="1:14" ht="13.6" customHeight="1" x14ac:dyDescent="0.15">
      <c r="A27" s="185"/>
      <c r="B27" s="186" t="s">
        <v>173</v>
      </c>
      <c r="C27" s="186"/>
      <c r="D27" s="186"/>
      <c r="E27" s="186"/>
      <c r="F27" s="186"/>
      <c r="G27" s="180">
        <v>991</v>
      </c>
      <c r="H27" s="216">
        <v>0</v>
      </c>
      <c r="I27" s="190">
        <v>912</v>
      </c>
      <c r="J27" s="190">
        <v>25</v>
      </c>
      <c r="K27" s="190">
        <v>43</v>
      </c>
      <c r="L27" s="190">
        <v>0</v>
      </c>
      <c r="M27" s="190">
        <v>11</v>
      </c>
      <c r="N27" s="191">
        <v>0</v>
      </c>
    </row>
    <row r="28" spans="1:14" ht="13.6" customHeight="1" x14ac:dyDescent="0.15">
      <c r="A28" s="185"/>
      <c r="B28" s="186"/>
      <c r="C28" s="186" t="s">
        <v>175</v>
      </c>
      <c r="D28" s="186"/>
      <c r="E28" s="186"/>
      <c r="F28" s="186"/>
      <c r="G28" s="180">
        <v>625</v>
      </c>
      <c r="H28" s="216" t="s">
        <v>379</v>
      </c>
      <c r="I28" s="190">
        <v>598</v>
      </c>
      <c r="J28" s="190" t="s">
        <v>379</v>
      </c>
      <c r="K28" s="190">
        <v>27</v>
      </c>
      <c r="L28" s="190" t="s">
        <v>379</v>
      </c>
      <c r="M28" s="190" t="s">
        <v>379</v>
      </c>
      <c r="N28" s="191" t="s">
        <v>379</v>
      </c>
    </row>
    <row r="29" spans="1:14" ht="13.6" customHeight="1" x14ac:dyDescent="0.15">
      <c r="A29" s="217"/>
      <c r="B29" s="218"/>
      <c r="C29" s="218" t="s">
        <v>35</v>
      </c>
      <c r="D29" s="218"/>
      <c r="E29" s="218"/>
      <c r="F29" s="218"/>
      <c r="G29" s="219">
        <v>366</v>
      </c>
      <c r="H29" s="220">
        <v>0</v>
      </c>
      <c r="I29" s="221">
        <v>314</v>
      </c>
      <c r="J29" s="221">
        <v>25</v>
      </c>
      <c r="K29" s="221">
        <v>16</v>
      </c>
      <c r="L29" s="221">
        <v>0</v>
      </c>
      <c r="M29" s="221">
        <v>11</v>
      </c>
      <c r="N29" s="222">
        <v>0</v>
      </c>
    </row>
    <row r="30" spans="1:14" ht="13.6" customHeight="1" x14ac:dyDescent="0.15">
      <c r="A30" s="207" t="s">
        <v>178</v>
      </c>
      <c r="B30" s="208"/>
      <c r="C30" s="208"/>
      <c r="D30" s="208"/>
      <c r="E30" s="208"/>
      <c r="F30" s="208"/>
      <c r="G30" s="180">
        <v>-3291</v>
      </c>
      <c r="H30" s="214">
        <v>-174</v>
      </c>
      <c r="I30" s="223">
        <v>-1973</v>
      </c>
      <c r="J30" s="223">
        <v>-885</v>
      </c>
      <c r="K30" s="223">
        <v>-181</v>
      </c>
      <c r="L30" s="223">
        <v>-38</v>
      </c>
      <c r="M30" s="223">
        <v>-4</v>
      </c>
      <c r="N30" s="224">
        <v>-36</v>
      </c>
    </row>
    <row r="31" spans="1:14" ht="13.6" customHeight="1" x14ac:dyDescent="0.15">
      <c r="A31" s="185"/>
      <c r="B31" s="186" t="s">
        <v>180</v>
      </c>
      <c r="C31" s="186"/>
      <c r="D31" s="186"/>
      <c r="E31" s="186"/>
      <c r="F31" s="186"/>
      <c r="G31" s="180">
        <v>138</v>
      </c>
      <c r="H31" s="216">
        <v>0</v>
      </c>
      <c r="I31" s="190">
        <v>138</v>
      </c>
      <c r="J31" s="190">
        <v>0</v>
      </c>
      <c r="K31" s="190">
        <v>0</v>
      </c>
      <c r="L31" s="190">
        <v>0</v>
      </c>
      <c r="M31" s="190">
        <v>0</v>
      </c>
      <c r="N31" s="191">
        <v>0</v>
      </c>
    </row>
    <row r="32" spans="1:14" ht="13.6" customHeight="1" x14ac:dyDescent="0.15">
      <c r="A32" s="185"/>
      <c r="B32" s="186"/>
      <c r="C32" s="186" t="s">
        <v>182</v>
      </c>
      <c r="D32" s="186"/>
      <c r="E32" s="186"/>
      <c r="F32" s="186"/>
      <c r="G32" s="180" t="s">
        <v>11</v>
      </c>
      <c r="H32" s="216" t="s">
        <v>11</v>
      </c>
      <c r="I32" s="190" t="s">
        <v>11</v>
      </c>
      <c r="J32" s="190" t="s">
        <v>11</v>
      </c>
      <c r="K32" s="190" t="s">
        <v>11</v>
      </c>
      <c r="L32" s="190" t="s">
        <v>11</v>
      </c>
      <c r="M32" s="190" t="s">
        <v>11</v>
      </c>
      <c r="N32" s="191" t="s">
        <v>11</v>
      </c>
    </row>
    <row r="33" spans="1:14" ht="13.6" customHeight="1" x14ac:dyDescent="0.15">
      <c r="A33" s="185"/>
      <c r="B33" s="186"/>
      <c r="C33" s="186" t="s">
        <v>184</v>
      </c>
      <c r="D33" s="186"/>
      <c r="E33" s="186"/>
      <c r="F33" s="186"/>
      <c r="G33" s="180">
        <v>138</v>
      </c>
      <c r="H33" s="216">
        <v>0</v>
      </c>
      <c r="I33" s="190">
        <v>138</v>
      </c>
      <c r="J33" s="190" t="s">
        <v>379</v>
      </c>
      <c r="K33" s="190" t="s">
        <v>379</v>
      </c>
      <c r="L33" s="190" t="s">
        <v>379</v>
      </c>
      <c r="M33" s="190" t="s">
        <v>379</v>
      </c>
      <c r="N33" s="191" t="s">
        <v>11</v>
      </c>
    </row>
    <row r="34" spans="1:14" ht="13.6" customHeight="1" x14ac:dyDescent="0.15">
      <c r="A34" s="185"/>
      <c r="B34" s="186"/>
      <c r="C34" s="186" t="s">
        <v>186</v>
      </c>
      <c r="D34" s="186"/>
      <c r="E34" s="186"/>
      <c r="F34" s="186"/>
      <c r="G34" s="180" t="s">
        <v>11</v>
      </c>
      <c r="H34" s="216" t="s">
        <v>11</v>
      </c>
      <c r="I34" s="190" t="s">
        <v>11</v>
      </c>
      <c r="J34" s="190" t="s">
        <v>11</v>
      </c>
      <c r="K34" s="190" t="s">
        <v>11</v>
      </c>
      <c r="L34" s="190" t="s">
        <v>11</v>
      </c>
      <c r="M34" s="190" t="s">
        <v>11</v>
      </c>
      <c r="N34" s="191" t="s">
        <v>11</v>
      </c>
    </row>
    <row r="35" spans="1:14" ht="13.6" customHeight="1" x14ac:dyDescent="0.15">
      <c r="A35" s="185"/>
      <c r="B35" s="186"/>
      <c r="C35" s="186" t="s">
        <v>188</v>
      </c>
      <c r="D35" s="186"/>
      <c r="E35" s="186"/>
      <c r="F35" s="186"/>
      <c r="G35" s="180" t="s">
        <v>11</v>
      </c>
      <c r="H35" s="216" t="s">
        <v>11</v>
      </c>
      <c r="I35" s="190" t="s">
        <v>11</v>
      </c>
      <c r="J35" s="190" t="s">
        <v>11</v>
      </c>
      <c r="K35" s="190" t="s">
        <v>11</v>
      </c>
      <c r="L35" s="190" t="s">
        <v>11</v>
      </c>
      <c r="M35" s="190" t="s">
        <v>11</v>
      </c>
      <c r="N35" s="191" t="s">
        <v>11</v>
      </c>
    </row>
    <row r="36" spans="1:14" ht="13.6" customHeight="1" x14ac:dyDescent="0.15">
      <c r="A36" s="185"/>
      <c r="B36" s="186"/>
      <c r="C36" s="186" t="s">
        <v>35</v>
      </c>
      <c r="D36" s="186"/>
      <c r="E36" s="186"/>
      <c r="F36" s="186"/>
      <c r="G36" s="180" t="s">
        <v>11</v>
      </c>
      <c r="H36" s="216" t="s">
        <v>11</v>
      </c>
      <c r="I36" s="190" t="s">
        <v>11</v>
      </c>
      <c r="J36" s="190" t="s">
        <v>11</v>
      </c>
      <c r="K36" s="190" t="s">
        <v>11</v>
      </c>
      <c r="L36" s="190" t="s">
        <v>11</v>
      </c>
      <c r="M36" s="190" t="s">
        <v>11</v>
      </c>
      <c r="N36" s="191" t="s">
        <v>11</v>
      </c>
    </row>
    <row r="37" spans="1:14" ht="13.6" customHeight="1" x14ac:dyDescent="0.15">
      <c r="A37" s="185"/>
      <c r="B37" s="186" t="s">
        <v>191</v>
      </c>
      <c r="C37" s="186"/>
      <c r="D37" s="186"/>
      <c r="E37" s="186"/>
      <c r="F37" s="186"/>
      <c r="G37" s="180">
        <v>3</v>
      </c>
      <c r="H37" s="216">
        <v>0</v>
      </c>
      <c r="I37" s="190">
        <v>2</v>
      </c>
      <c r="J37" s="190">
        <v>1</v>
      </c>
      <c r="K37" s="190">
        <v>0</v>
      </c>
      <c r="L37" s="190">
        <v>0</v>
      </c>
      <c r="M37" s="190">
        <v>0</v>
      </c>
      <c r="N37" s="191">
        <v>0</v>
      </c>
    </row>
    <row r="38" spans="1:14" ht="13.6" customHeight="1" x14ac:dyDescent="0.15">
      <c r="A38" s="185"/>
      <c r="B38" s="186" t="s">
        <v>387</v>
      </c>
      <c r="C38" s="186" t="s">
        <v>193</v>
      </c>
      <c r="D38" s="186"/>
      <c r="E38" s="186"/>
      <c r="F38" s="186"/>
      <c r="G38" s="180">
        <v>2</v>
      </c>
      <c r="H38" s="216">
        <v>0</v>
      </c>
      <c r="I38" s="190">
        <v>2</v>
      </c>
      <c r="J38" s="190" t="s">
        <v>379</v>
      </c>
      <c r="K38" s="190" t="s">
        <v>379</v>
      </c>
      <c r="L38" s="190" t="s">
        <v>379</v>
      </c>
      <c r="M38" s="190" t="s">
        <v>379</v>
      </c>
      <c r="N38" s="191" t="s">
        <v>379</v>
      </c>
    </row>
    <row r="39" spans="1:14" ht="13.6" customHeight="1" thickBot="1" x14ac:dyDescent="0.2">
      <c r="A39" s="201"/>
      <c r="B39" s="202"/>
      <c r="C39" s="202" t="s">
        <v>35</v>
      </c>
      <c r="D39" s="202"/>
      <c r="E39" s="202"/>
      <c r="F39" s="202"/>
      <c r="G39" s="225">
        <v>1</v>
      </c>
      <c r="H39" s="226">
        <v>0</v>
      </c>
      <c r="I39" s="227">
        <v>0</v>
      </c>
      <c r="J39" s="227">
        <v>1</v>
      </c>
      <c r="K39" s="227" t="s">
        <v>379</v>
      </c>
      <c r="L39" s="227" t="s">
        <v>379</v>
      </c>
      <c r="M39" s="227" t="s">
        <v>379</v>
      </c>
      <c r="N39" s="228" t="s">
        <v>379</v>
      </c>
    </row>
  </sheetData>
  <mergeCells count="6">
    <mergeCell ref="A2:E4"/>
    <mergeCell ref="G2:G4"/>
    <mergeCell ref="H2:N2"/>
    <mergeCell ref="H3:J3"/>
    <mergeCell ref="K3:L3"/>
    <mergeCell ref="M3:N3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28B7-5BA7-4A96-A076-4E7FEFFF5C9F}">
  <sheetPr>
    <tabColor theme="7" tint="0.39997558519241921"/>
  </sheetPr>
  <dimension ref="A1:AH23"/>
  <sheetViews>
    <sheetView view="pageBreakPreview" zoomScale="90" zoomScaleNormal="85" zoomScaleSheetLayoutView="90" workbookViewId="0">
      <pane xSplit="9" ySplit="6" topLeftCell="J7" activePane="bottomRight" state="frozen"/>
      <selection activeCell="D3" sqref="D3:AA3"/>
      <selection pane="topRight" activeCell="D3" sqref="D3:AA3"/>
      <selection pane="bottomLeft" activeCell="D3" sqref="D3:AA3"/>
      <selection pane="bottomRight" activeCell="D3" sqref="D3:AA3"/>
    </sheetView>
  </sheetViews>
  <sheetFormatPr defaultColWidth="9" defaultRowHeight="13.1" x14ac:dyDescent="0.15"/>
  <cols>
    <col min="1" max="5" width="1.77734375" style="172" customWidth="1"/>
    <col min="6" max="6" width="20.6640625" style="172" customWidth="1"/>
    <col min="7" max="30" width="12.6640625" style="172" customWidth="1"/>
    <col min="31" max="32" width="9" style="172" customWidth="1"/>
    <col min="33" max="34" width="4.6640625" style="172" customWidth="1"/>
    <col min="35" max="16384" width="9" style="172"/>
  </cols>
  <sheetData>
    <row r="1" spans="1:34" ht="14.25" customHeight="1" thickBot="1" x14ac:dyDescent="0.2">
      <c r="A1" s="172" t="s">
        <v>413</v>
      </c>
      <c r="I1" s="209"/>
      <c r="L1" s="209"/>
      <c r="O1" s="209" t="s">
        <v>394</v>
      </c>
      <c r="R1" s="209"/>
      <c r="U1" s="209"/>
      <c r="X1" s="209" t="s">
        <v>394</v>
      </c>
      <c r="AA1" s="209"/>
      <c r="AD1" s="209" t="s">
        <v>394</v>
      </c>
      <c r="AG1" s="209"/>
    </row>
    <row r="2" spans="1:34" x14ac:dyDescent="0.15">
      <c r="A2" s="423" t="s">
        <v>0</v>
      </c>
      <c r="B2" s="424"/>
      <c r="C2" s="424"/>
      <c r="D2" s="424"/>
      <c r="E2" s="424"/>
      <c r="F2" s="175"/>
      <c r="G2" s="229"/>
      <c r="H2" s="230"/>
      <c r="I2" s="230"/>
      <c r="J2" s="458" t="s">
        <v>414</v>
      </c>
      <c r="K2" s="459"/>
      <c r="L2" s="459"/>
      <c r="M2" s="459"/>
      <c r="N2" s="459"/>
      <c r="O2" s="473"/>
      <c r="P2" s="458" t="s">
        <v>404</v>
      </c>
      <c r="Q2" s="459"/>
      <c r="R2" s="459"/>
      <c r="S2" s="459"/>
      <c r="T2" s="459"/>
      <c r="U2" s="459"/>
      <c r="V2" s="459"/>
      <c r="W2" s="459"/>
      <c r="X2" s="473"/>
      <c r="Y2" s="458" t="s">
        <v>404</v>
      </c>
      <c r="Z2" s="459"/>
      <c r="AA2" s="459"/>
      <c r="AB2" s="459"/>
      <c r="AC2" s="459"/>
      <c r="AD2" s="460"/>
    </row>
    <row r="3" spans="1:34" x14ac:dyDescent="0.15">
      <c r="A3" s="425"/>
      <c r="B3" s="426"/>
      <c r="C3" s="426"/>
      <c r="D3" s="426"/>
      <c r="E3" s="426"/>
      <c r="F3" s="177"/>
      <c r="G3" s="273"/>
      <c r="H3" s="176"/>
      <c r="I3" s="176"/>
      <c r="J3" s="474" t="s">
        <v>373</v>
      </c>
      <c r="K3" s="475"/>
      <c r="L3" s="475"/>
      <c r="M3" s="475"/>
      <c r="N3" s="475"/>
      <c r="O3" s="476"/>
      <c r="P3" s="474" t="s">
        <v>373</v>
      </c>
      <c r="Q3" s="475"/>
      <c r="R3" s="476"/>
      <c r="S3" s="474" t="s">
        <v>374</v>
      </c>
      <c r="T3" s="475"/>
      <c r="U3" s="475"/>
      <c r="V3" s="475"/>
      <c r="W3" s="475"/>
      <c r="X3" s="476"/>
      <c r="Y3" s="474" t="s">
        <v>375</v>
      </c>
      <c r="Z3" s="475"/>
      <c r="AA3" s="475"/>
      <c r="AB3" s="475"/>
      <c r="AC3" s="475"/>
      <c r="AD3" s="477"/>
    </row>
    <row r="4" spans="1:34" s="212" customFormat="1" ht="13.6" customHeight="1" x14ac:dyDescent="0.15">
      <c r="A4" s="425"/>
      <c r="B4" s="426"/>
      <c r="C4" s="426"/>
      <c r="D4" s="426"/>
      <c r="E4" s="426"/>
      <c r="F4" s="177"/>
      <c r="G4" s="231" t="s">
        <v>371</v>
      </c>
      <c r="H4" s="461" t="s">
        <v>323</v>
      </c>
      <c r="I4" s="461" t="s">
        <v>324</v>
      </c>
      <c r="J4" s="274" t="s">
        <v>405</v>
      </c>
      <c r="K4" s="176"/>
      <c r="L4" s="176"/>
      <c r="M4" s="274" t="s">
        <v>406</v>
      </c>
      <c r="N4" s="176"/>
      <c r="O4" s="275"/>
      <c r="P4" s="274" t="s">
        <v>407</v>
      </c>
      <c r="Q4" s="176"/>
      <c r="R4" s="275"/>
      <c r="S4" s="274" t="s">
        <v>408</v>
      </c>
      <c r="T4" s="176"/>
      <c r="U4" s="275"/>
      <c r="V4" s="274" t="s">
        <v>409</v>
      </c>
      <c r="W4" s="176"/>
      <c r="X4" s="275"/>
      <c r="Y4" s="274" t="s">
        <v>410</v>
      </c>
      <c r="Z4" s="176"/>
      <c r="AA4" s="275"/>
      <c r="AB4" s="274" t="s">
        <v>411</v>
      </c>
      <c r="AC4" s="176"/>
      <c r="AD4" s="276"/>
      <c r="AG4" s="176"/>
    </row>
    <row r="5" spans="1:34" s="212" customFormat="1" ht="14.25" customHeight="1" x14ac:dyDescent="0.15">
      <c r="A5" s="425"/>
      <c r="B5" s="426"/>
      <c r="C5" s="426"/>
      <c r="D5" s="426"/>
      <c r="E5" s="426"/>
      <c r="F5" s="177"/>
      <c r="G5" s="235"/>
      <c r="H5" s="461"/>
      <c r="I5" s="461"/>
      <c r="J5" s="235"/>
      <c r="K5" s="461" t="s">
        <v>323</v>
      </c>
      <c r="L5" s="462" t="s">
        <v>324</v>
      </c>
      <c r="M5" s="235"/>
      <c r="N5" s="461" t="s">
        <v>323</v>
      </c>
      <c r="O5" s="461" t="s">
        <v>324</v>
      </c>
      <c r="P5" s="235"/>
      <c r="Q5" s="461" t="s">
        <v>323</v>
      </c>
      <c r="R5" s="461" t="s">
        <v>324</v>
      </c>
      <c r="S5" s="235"/>
      <c r="T5" s="461" t="s">
        <v>323</v>
      </c>
      <c r="U5" s="461" t="s">
        <v>324</v>
      </c>
      <c r="V5" s="235"/>
      <c r="W5" s="461" t="s">
        <v>323</v>
      </c>
      <c r="X5" s="461" t="s">
        <v>324</v>
      </c>
      <c r="Y5" s="235"/>
      <c r="Z5" s="461" t="s">
        <v>323</v>
      </c>
      <c r="AA5" s="461" t="s">
        <v>324</v>
      </c>
      <c r="AB5" s="235"/>
      <c r="AC5" s="461" t="s">
        <v>323</v>
      </c>
      <c r="AD5" s="463" t="s">
        <v>324</v>
      </c>
      <c r="AG5" s="478"/>
    </row>
    <row r="6" spans="1:34" s="212" customFormat="1" ht="14.25" customHeight="1" x14ac:dyDescent="0.15">
      <c r="A6" s="427"/>
      <c r="B6" s="428"/>
      <c r="C6" s="428"/>
      <c r="D6" s="428"/>
      <c r="E6" s="428"/>
      <c r="F6" s="178"/>
      <c r="G6" s="236"/>
      <c r="H6" s="461"/>
      <c r="I6" s="461"/>
      <c r="J6" s="236"/>
      <c r="K6" s="461"/>
      <c r="L6" s="462"/>
      <c r="M6" s="236"/>
      <c r="N6" s="461"/>
      <c r="O6" s="461"/>
      <c r="P6" s="236"/>
      <c r="Q6" s="461"/>
      <c r="R6" s="461"/>
      <c r="S6" s="236"/>
      <c r="T6" s="461"/>
      <c r="U6" s="461"/>
      <c r="V6" s="236"/>
      <c r="W6" s="461"/>
      <c r="X6" s="461"/>
      <c r="Y6" s="236"/>
      <c r="Z6" s="461"/>
      <c r="AA6" s="461"/>
      <c r="AB6" s="236"/>
      <c r="AC6" s="461"/>
      <c r="AD6" s="463"/>
      <c r="AG6" s="478"/>
    </row>
    <row r="7" spans="1:34" ht="13.6" customHeight="1" x14ac:dyDescent="0.15">
      <c r="A7" s="179" t="s">
        <v>196</v>
      </c>
      <c r="B7" s="176"/>
      <c r="C7" s="176"/>
      <c r="D7" s="176"/>
      <c r="E7" s="176"/>
      <c r="F7" s="176"/>
      <c r="G7" s="237">
        <v>10040</v>
      </c>
      <c r="H7" s="237">
        <v>11038</v>
      </c>
      <c r="I7" s="237">
        <v>-998</v>
      </c>
      <c r="J7" s="237">
        <v>690</v>
      </c>
      <c r="K7" s="237">
        <v>1057</v>
      </c>
      <c r="L7" s="237">
        <v>-367</v>
      </c>
      <c r="M7" s="237">
        <v>7647</v>
      </c>
      <c r="N7" s="237">
        <v>8228</v>
      </c>
      <c r="O7" s="238">
        <v>-581</v>
      </c>
      <c r="P7" s="237">
        <v>256</v>
      </c>
      <c r="Q7" s="237">
        <v>208</v>
      </c>
      <c r="R7" s="238">
        <v>48</v>
      </c>
      <c r="S7" s="237">
        <v>402</v>
      </c>
      <c r="T7" s="237">
        <v>449</v>
      </c>
      <c r="U7" s="238">
        <v>-47</v>
      </c>
      <c r="V7" s="237">
        <v>79</v>
      </c>
      <c r="W7" s="237">
        <v>72</v>
      </c>
      <c r="X7" s="238">
        <v>7</v>
      </c>
      <c r="Y7" s="237">
        <v>934</v>
      </c>
      <c r="Z7" s="237">
        <v>1024</v>
      </c>
      <c r="AA7" s="238">
        <v>-90</v>
      </c>
      <c r="AB7" s="237">
        <v>32</v>
      </c>
      <c r="AC7" s="237">
        <v>0</v>
      </c>
      <c r="AD7" s="239">
        <v>32</v>
      </c>
      <c r="AG7" s="277"/>
      <c r="AH7" s="215"/>
    </row>
    <row r="8" spans="1:34" ht="13.6" customHeight="1" x14ac:dyDescent="0.15">
      <c r="A8" s="185"/>
      <c r="B8" s="186" t="s">
        <v>198</v>
      </c>
      <c r="C8" s="186"/>
      <c r="D8" s="186"/>
      <c r="E8" s="186"/>
      <c r="F8" s="186"/>
      <c r="G8" s="240">
        <v>-3291</v>
      </c>
      <c r="H8" s="241"/>
      <c r="I8" s="240">
        <v>-3291</v>
      </c>
      <c r="J8" s="240">
        <v>-174</v>
      </c>
      <c r="K8" s="241"/>
      <c r="L8" s="240">
        <v>-174</v>
      </c>
      <c r="M8" s="240">
        <v>-1973</v>
      </c>
      <c r="N8" s="241"/>
      <c r="O8" s="242">
        <v>-1973</v>
      </c>
      <c r="P8" s="240">
        <v>-885</v>
      </c>
      <c r="Q8" s="241"/>
      <c r="R8" s="242">
        <v>-885</v>
      </c>
      <c r="S8" s="240">
        <v>-181</v>
      </c>
      <c r="T8" s="241"/>
      <c r="U8" s="242">
        <v>-181</v>
      </c>
      <c r="V8" s="240">
        <v>-38</v>
      </c>
      <c r="W8" s="241"/>
      <c r="X8" s="242">
        <v>-38</v>
      </c>
      <c r="Y8" s="240">
        <v>-4</v>
      </c>
      <c r="Z8" s="241"/>
      <c r="AA8" s="242">
        <v>-4</v>
      </c>
      <c r="AB8" s="240">
        <v>-36</v>
      </c>
      <c r="AC8" s="241"/>
      <c r="AD8" s="243">
        <v>-36</v>
      </c>
      <c r="AG8" s="277"/>
    </row>
    <row r="9" spans="1:34" ht="13.6" customHeight="1" x14ac:dyDescent="0.15">
      <c r="A9" s="185"/>
      <c r="B9" s="186" t="s">
        <v>200</v>
      </c>
      <c r="C9" s="186"/>
      <c r="D9" s="186"/>
      <c r="E9" s="186"/>
      <c r="F9" s="186"/>
      <c r="G9" s="240">
        <v>2714</v>
      </c>
      <c r="H9" s="244"/>
      <c r="I9" s="240">
        <v>2714</v>
      </c>
      <c r="J9" s="240">
        <v>169</v>
      </c>
      <c r="K9" s="244"/>
      <c r="L9" s="240">
        <v>169</v>
      </c>
      <c r="M9" s="240">
        <v>1455</v>
      </c>
      <c r="N9" s="244"/>
      <c r="O9" s="242">
        <v>1455</v>
      </c>
      <c r="P9" s="240">
        <v>839</v>
      </c>
      <c r="Q9" s="244"/>
      <c r="R9" s="242">
        <v>839</v>
      </c>
      <c r="S9" s="240">
        <v>172</v>
      </c>
      <c r="T9" s="244"/>
      <c r="U9" s="242">
        <v>172</v>
      </c>
      <c r="V9" s="240">
        <v>30</v>
      </c>
      <c r="W9" s="244"/>
      <c r="X9" s="242">
        <v>30</v>
      </c>
      <c r="Y9" s="240">
        <v>10</v>
      </c>
      <c r="Z9" s="244"/>
      <c r="AA9" s="242">
        <v>10</v>
      </c>
      <c r="AB9" s="240">
        <v>39</v>
      </c>
      <c r="AC9" s="244"/>
      <c r="AD9" s="243">
        <v>39</v>
      </c>
      <c r="AG9" s="277"/>
    </row>
    <row r="10" spans="1:34" ht="13.6" customHeight="1" x14ac:dyDescent="0.15">
      <c r="A10" s="185"/>
      <c r="B10" s="186"/>
      <c r="C10" s="186" t="s">
        <v>202</v>
      </c>
      <c r="D10" s="186"/>
      <c r="E10" s="186"/>
      <c r="F10" s="186"/>
      <c r="G10" s="240">
        <v>2703</v>
      </c>
      <c r="H10" s="244"/>
      <c r="I10" s="240">
        <v>2703</v>
      </c>
      <c r="J10" s="240">
        <v>169</v>
      </c>
      <c r="K10" s="244"/>
      <c r="L10" s="240">
        <v>169</v>
      </c>
      <c r="M10" s="240">
        <v>1444</v>
      </c>
      <c r="N10" s="244"/>
      <c r="O10" s="242">
        <v>1444</v>
      </c>
      <c r="P10" s="240">
        <v>839</v>
      </c>
      <c r="Q10" s="244"/>
      <c r="R10" s="242">
        <v>839</v>
      </c>
      <c r="S10" s="240">
        <v>172</v>
      </c>
      <c r="T10" s="244"/>
      <c r="U10" s="242">
        <v>172</v>
      </c>
      <c r="V10" s="240">
        <v>30</v>
      </c>
      <c r="W10" s="244"/>
      <c r="X10" s="242">
        <v>30</v>
      </c>
      <c r="Y10" s="240">
        <v>10</v>
      </c>
      <c r="Z10" s="244"/>
      <c r="AA10" s="242">
        <v>10</v>
      </c>
      <c r="AB10" s="240">
        <v>39</v>
      </c>
      <c r="AC10" s="244"/>
      <c r="AD10" s="243">
        <v>39</v>
      </c>
      <c r="AG10" s="277"/>
    </row>
    <row r="11" spans="1:34" ht="13.6" customHeight="1" x14ac:dyDescent="0.15">
      <c r="A11" s="185"/>
      <c r="B11" s="186"/>
      <c r="C11" s="186" t="s">
        <v>204</v>
      </c>
      <c r="D11" s="186"/>
      <c r="E11" s="186"/>
      <c r="F11" s="186"/>
      <c r="G11" s="240">
        <v>11</v>
      </c>
      <c r="H11" s="244"/>
      <c r="I11" s="240">
        <v>11</v>
      </c>
      <c r="J11" s="240" t="s">
        <v>11</v>
      </c>
      <c r="K11" s="244"/>
      <c r="L11" s="240" t="s">
        <v>11</v>
      </c>
      <c r="M11" s="240">
        <v>11</v>
      </c>
      <c r="N11" s="244"/>
      <c r="O11" s="242">
        <v>11</v>
      </c>
      <c r="P11" s="240" t="s">
        <v>11</v>
      </c>
      <c r="Q11" s="244"/>
      <c r="R11" s="242" t="s">
        <v>11</v>
      </c>
      <c r="S11" s="240" t="s">
        <v>11</v>
      </c>
      <c r="T11" s="244"/>
      <c r="U11" s="242" t="s">
        <v>11</v>
      </c>
      <c r="V11" s="240">
        <v>0</v>
      </c>
      <c r="W11" s="244"/>
      <c r="X11" s="242">
        <v>0</v>
      </c>
      <c r="Y11" s="240" t="s">
        <v>11</v>
      </c>
      <c r="Z11" s="244"/>
      <c r="AA11" s="242" t="s">
        <v>11</v>
      </c>
      <c r="AB11" s="240" t="s">
        <v>11</v>
      </c>
      <c r="AC11" s="244"/>
      <c r="AD11" s="243" t="s">
        <v>11</v>
      </c>
      <c r="AG11" s="277"/>
      <c r="AH11" s="215"/>
    </row>
    <row r="12" spans="1:34" ht="13.6" customHeight="1" x14ac:dyDescent="0.15">
      <c r="A12" s="179"/>
      <c r="B12" s="176" t="s">
        <v>206</v>
      </c>
      <c r="C12" s="176"/>
      <c r="D12" s="176"/>
      <c r="E12" s="176"/>
      <c r="F12" s="176"/>
      <c r="G12" s="240">
        <v>-577</v>
      </c>
      <c r="H12" s="244"/>
      <c r="I12" s="240">
        <v>-577</v>
      </c>
      <c r="J12" s="240">
        <v>-5</v>
      </c>
      <c r="K12" s="244"/>
      <c r="L12" s="240">
        <v>-5</v>
      </c>
      <c r="M12" s="240">
        <v>-518</v>
      </c>
      <c r="N12" s="244"/>
      <c r="O12" s="242">
        <v>-518</v>
      </c>
      <c r="P12" s="240">
        <v>-46</v>
      </c>
      <c r="Q12" s="244"/>
      <c r="R12" s="242">
        <v>-46</v>
      </c>
      <c r="S12" s="240">
        <v>-9</v>
      </c>
      <c r="T12" s="244"/>
      <c r="U12" s="242">
        <v>-9</v>
      </c>
      <c r="V12" s="240">
        <v>-8</v>
      </c>
      <c r="W12" s="244"/>
      <c r="X12" s="242">
        <v>-8</v>
      </c>
      <c r="Y12" s="240">
        <v>6</v>
      </c>
      <c r="Z12" s="244"/>
      <c r="AA12" s="242">
        <v>6</v>
      </c>
      <c r="AB12" s="240">
        <v>3</v>
      </c>
      <c r="AC12" s="244"/>
      <c r="AD12" s="243">
        <v>3</v>
      </c>
      <c r="AG12" s="277"/>
    </row>
    <row r="13" spans="1:34" ht="13.6" customHeight="1" x14ac:dyDescent="0.15">
      <c r="A13" s="185"/>
      <c r="B13" s="186" t="s">
        <v>398</v>
      </c>
      <c r="C13" s="186"/>
      <c r="D13" s="186"/>
      <c r="E13" s="186"/>
      <c r="F13" s="186"/>
      <c r="G13" s="245"/>
      <c r="H13" s="240">
        <v>-888</v>
      </c>
      <c r="I13" s="240">
        <v>888</v>
      </c>
      <c r="J13" s="245"/>
      <c r="K13" s="240">
        <v>-63</v>
      </c>
      <c r="L13" s="240">
        <v>63</v>
      </c>
      <c r="M13" s="245"/>
      <c r="N13" s="240">
        <v>-794</v>
      </c>
      <c r="O13" s="242">
        <v>794</v>
      </c>
      <c r="P13" s="245"/>
      <c r="Q13" s="240">
        <v>-16</v>
      </c>
      <c r="R13" s="242">
        <v>16</v>
      </c>
      <c r="S13" s="245"/>
      <c r="T13" s="240">
        <v>-12</v>
      </c>
      <c r="U13" s="242">
        <v>12</v>
      </c>
      <c r="V13" s="245"/>
      <c r="W13" s="240">
        <v>-7</v>
      </c>
      <c r="X13" s="242">
        <v>7</v>
      </c>
      <c r="Y13" s="245"/>
      <c r="Z13" s="240">
        <v>4</v>
      </c>
      <c r="AA13" s="242">
        <v>-4</v>
      </c>
      <c r="AB13" s="245"/>
      <c r="AC13" s="240">
        <v>0</v>
      </c>
      <c r="AD13" s="243">
        <v>0</v>
      </c>
      <c r="AG13" s="277"/>
    </row>
    <row r="14" spans="1:34" ht="13.6" customHeight="1" x14ac:dyDescent="0.15">
      <c r="A14" s="179"/>
      <c r="B14" s="176"/>
      <c r="C14" s="176" t="s">
        <v>209</v>
      </c>
      <c r="D14" s="176"/>
      <c r="E14" s="176"/>
      <c r="F14" s="176"/>
      <c r="G14" s="245"/>
      <c r="H14" s="240">
        <v>11</v>
      </c>
      <c r="I14" s="240">
        <v>-11</v>
      </c>
      <c r="J14" s="245"/>
      <c r="K14" s="240">
        <v>0</v>
      </c>
      <c r="L14" s="240">
        <v>0</v>
      </c>
      <c r="M14" s="245"/>
      <c r="N14" s="240">
        <v>5</v>
      </c>
      <c r="O14" s="242">
        <v>-5</v>
      </c>
      <c r="P14" s="245"/>
      <c r="Q14" s="240">
        <v>5</v>
      </c>
      <c r="R14" s="242">
        <v>-5</v>
      </c>
      <c r="S14" s="245"/>
      <c r="T14" s="240">
        <v>1</v>
      </c>
      <c r="U14" s="242">
        <v>-1</v>
      </c>
      <c r="V14" s="245"/>
      <c r="W14" s="240" t="s">
        <v>11</v>
      </c>
      <c r="X14" s="242" t="s">
        <v>11</v>
      </c>
      <c r="Y14" s="245"/>
      <c r="Z14" s="240" t="s">
        <v>11</v>
      </c>
      <c r="AA14" s="242" t="s">
        <v>11</v>
      </c>
      <c r="AB14" s="245"/>
      <c r="AC14" s="240" t="s">
        <v>11</v>
      </c>
      <c r="AD14" s="243" t="s">
        <v>11</v>
      </c>
      <c r="AG14" s="277"/>
    </row>
    <row r="15" spans="1:34" ht="13.6" customHeight="1" x14ac:dyDescent="0.15">
      <c r="A15" s="185"/>
      <c r="B15" s="186"/>
      <c r="C15" s="186" t="s">
        <v>211</v>
      </c>
      <c r="D15" s="186"/>
      <c r="E15" s="186"/>
      <c r="F15" s="186"/>
      <c r="G15" s="245"/>
      <c r="H15" s="240">
        <v>-1111</v>
      </c>
      <c r="I15" s="240">
        <v>1111</v>
      </c>
      <c r="J15" s="245"/>
      <c r="K15" s="240">
        <v>-63</v>
      </c>
      <c r="L15" s="240">
        <v>63</v>
      </c>
      <c r="M15" s="245"/>
      <c r="N15" s="240">
        <v>-1000</v>
      </c>
      <c r="O15" s="242">
        <v>1000</v>
      </c>
      <c r="P15" s="245"/>
      <c r="Q15" s="240">
        <v>-21</v>
      </c>
      <c r="R15" s="242">
        <v>21</v>
      </c>
      <c r="S15" s="245"/>
      <c r="T15" s="240">
        <v>-20</v>
      </c>
      <c r="U15" s="242">
        <v>20</v>
      </c>
      <c r="V15" s="245"/>
      <c r="W15" s="240">
        <v>-7</v>
      </c>
      <c r="X15" s="242">
        <v>7</v>
      </c>
      <c r="Y15" s="245"/>
      <c r="Z15" s="240" t="s">
        <v>11</v>
      </c>
      <c r="AA15" s="242" t="s">
        <v>11</v>
      </c>
      <c r="AB15" s="245"/>
      <c r="AC15" s="240" t="s">
        <v>11</v>
      </c>
      <c r="AD15" s="243" t="s">
        <v>11</v>
      </c>
      <c r="AG15" s="277"/>
    </row>
    <row r="16" spans="1:34" ht="13.6" customHeight="1" x14ac:dyDescent="0.15">
      <c r="A16" s="179"/>
      <c r="B16" s="176"/>
      <c r="C16" s="176" t="s">
        <v>213</v>
      </c>
      <c r="D16" s="176"/>
      <c r="E16" s="176"/>
      <c r="F16" s="176"/>
      <c r="G16" s="245"/>
      <c r="H16" s="246">
        <v>268</v>
      </c>
      <c r="I16" s="240">
        <v>-268</v>
      </c>
      <c r="J16" s="245"/>
      <c r="K16" s="246" t="s">
        <v>11</v>
      </c>
      <c r="L16" s="240" t="s">
        <v>11</v>
      </c>
      <c r="M16" s="245"/>
      <c r="N16" s="246">
        <v>256</v>
      </c>
      <c r="O16" s="242">
        <v>-256</v>
      </c>
      <c r="P16" s="245"/>
      <c r="Q16" s="246" t="s">
        <v>11</v>
      </c>
      <c r="R16" s="242" t="s">
        <v>11</v>
      </c>
      <c r="S16" s="245"/>
      <c r="T16" s="246">
        <v>8</v>
      </c>
      <c r="U16" s="242">
        <v>-8</v>
      </c>
      <c r="V16" s="245"/>
      <c r="W16" s="246" t="s">
        <v>11</v>
      </c>
      <c r="X16" s="242" t="s">
        <v>11</v>
      </c>
      <c r="Y16" s="245"/>
      <c r="Z16" s="246">
        <v>4</v>
      </c>
      <c r="AA16" s="242">
        <v>-4</v>
      </c>
      <c r="AB16" s="245"/>
      <c r="AC16" s="246" t="s">
        <v>11</v>
      </c>
      <c r="AD16" s="243" t="s">
        <v>11</v>
      </c>
      <c r="AG16" s="277"/>
    </row>
    <row r="17" spans="1:33" ht="13.6" customHeight="1" x14ac:dyDescent="0.15">
      <c r="A17" s="185"/>
      <c r="B17" s="186"/>
      <c r="C17" s="186" t="s">
        <v>215</v>
      </c>
      <c r="D17" s="186"/>
      <c r="E17" s="186"/>
      <c r="F17" s="186"/>
      <c r="G17" s="245"/>
      <c r="H17" s="240">
        <v>-56</v>
      </c>
      <c r="I17" s="240">
        <v>56</v>
      </c>
      <c r="J17" s="245"/>
      <c r="K17" s="240" t="s">
        <v>11</v>
      </c>
      <c r="L17" s="240" t="s">
        <v>11</v>
      </c>
      <c r="M17" s="245"/>
      <c r="N17" s="240">
        <v>-55</v>
      </c>
      <c r="O17" s="242">
        <v>55</v>
      </c>
      <c r="P17" s="245"/>
      <c r="Q17" s="240" t="s">
        <v>11</v>
      </c>
      <c r="R17" s="242" t="s">
        <v>11</v>
      </c>
      <c r="S17" s="245"/>
      <c r="T17" s="240">
        <v>-1</v>
      </c>
      <c r="U17" s="242">
        <v>1</v>
      </c>
      <c r="V17" s="245"/>
      <c r="W17" s="240" t="s">
        <v>11</v>
      </c>
      <c r="X17" s="242" t="s">
        <v>11</v>
      </c>
      <c r="Y17" s="245"/>
      <c r="Z17" s="240">
        <v>0</v>
      </c>
      <c r="AA17" s="242">
        <v>0</v>
      </c>
      <c r="AB17" s="245"/>
      <c r="AC17" s="240" t="s">
        <v>11</v>
      </c>
      <c r="AD17" s="243" t="s">
        <v>11</v>
      </c>
      <c r="AG17" s="277"/>
    </row>
    <row r="18" spans="1:33" ht="13.6" customHeight="1" x14ac:dyDescent="0.15">
      <c r="A18" s="185"/>
      <c r="B18" s="186" t="s">
        <v>217</v>
      </c>
      <c r="C18" s="186"/>
      <c r="D18" s="186"/>
      <c r="E18" s="186"/>
      <c r="F18" s="186"/>
      <c r="G18" s="240" t="s">
        <v>11</v>
      </c>
      <c r="H18" s="240" t="s">
        <v>11</v>
      </c>
      <c r="I18" s="244"/>
      <c r="J18" s="240" t="s">
        <v>11</v>
      </c>
      <c r="K18" s="240" t="s">
        <v>11</v>
      </c>
      <c r="L18" s="244"/>
      <c r="M18" s="240" t="s">
        <v>11</v>
      </c>
      <c r="N18" s="240" t="s">
        <v>11</v>
      </c>
      <c r="O18" s="247"/>
      <c r="P18" s="240" t="s">
        <v>11</v>
      </c>
      <c r="Q18" s="240" t="s">
        <v>11</v>
      </c>
      <c r="R18" s="247"/>
      <c r="S18" s="240" t="s">
        <v>11</v>
      </c>
      <c r="T18" s="240" t="s">
        <v>11</v>
      </c>
      <c r="U18" s="247"/>
      <c r="V18" s="240" t="s">
        <v>11</v>
      </c>
      <c r="W18" s="240" t="s">
        <v>11</v>
      </c>
      <c r="X18" s="247"/>
      <c r="Y18" s="240" t="s">
        <v>11</v>
      </c>
      <c r="Z18" s="240" t="s">
        <v>11</v>
      </c>
      <c r="AA18" s="247"/>
      <c r="AB18" s="240" t="s">
        <v>11</v>
      </c>
      <c r="AC18" s="240" t="s">
        <v>11</v>
      </c>
      <c r="AD18" s="248"/>
      <c r="AG18" s="277"/>
    </row>
    <row r="19" spans="1:33" ht="13.6" customHeight="1" x14ac:dyDescent="0.15">
      <c r="A19" s="185"/>
      <c r="B19" s="186" t="s">
        <v>219</v>
      </c>
      <c r="C19" s="186"/>
      <c r="D19" s="186"/>
      <c r="E19" s="186"/>
      <c r="F19" s="186"/>
      <c r="G19" s="240" t="s">
        <v>11</v>
      </c>
      <c r="H19" s="240" t="s">
        <v>11</v>
      </c>
      <c r="I19" s="244"/>
      <c r="J19" s="240" t="s">
        <v>11</v>
      </c>
      <c r="K19" s="240" t="s">
        <v>11</v>
      </c>
      <c r="L19" s="244"/>
      <c r="M19" s="240" t="s">
        <v>11</v>
      </c>
      <c r="N19" s="240" t="s">
        <v>11</v>
      </c>
      <c r="O19" s="247"/>
      <c r="P19" s="240" t="s">
        <v>11</v>
      </c>
      <c r="Q19" s="240" t="s">
        <v>11</v>
      </c>
      <c r="R19" s="247"/>
      <c r="S19" s="240" t="s">
        <v>11</v>
      </c>
      <c r="T19" s="240" t="s">
        <v>11</v>
      </c>
      <c r="U19" s="247"/>
      <c r="V19" s="240" t="s">
        <v>11</v>
      </c>
      <c r="W19" s="240" t="s">
        <v>11</v>
      </c>
      <c r="X19" s="247"/>
      <c r="Y19" s="240" t="s">
        <v>11</v>
      </c>
      <c r="Z19" s="240" t="s">
        <v>11</v>
      </c>
      <c r="AA19" s="247"/>
      <c r="AB19" s="240" t="s">
        <v>11</v>
      </c>
      <c r="AC19" s="240" t="s">
        <v>11</v>
      </c>
      <c r="AD19" s="248"/>
      <c r="AG19" s="277"/>
    </row>
    <row r="20" spans="1:33" ht="13.6" customHeight="1" x14ac:dyDescent="0.15">
      <c r="A20" s="185"/>
      <c r="B20" s="186" t="s">
        <v>35</v>
      </c>
      <c r="C20" s="186"/>
      <c r="D20" s="186"/>
      <c r="E20" s="186"/>
      <c r="F20" s="186"/>
      <c r="G20" s="240" t="s">
        <v>11</v>
      </c>
      <c r="H20" s="240" t="s">
        <v>11</v>
      </c>
      <c r="I20" s="240" t="s">
        <v>11</v>
      </c>
      <c r="J20" s="240" t="s">
        <v>11</v>
      </c>
      <c r="K20" s="240" t="s">
        <v>11</v>
      </c>
      <c r="L20" s="240" t="s">
        <v>11</v>
      </c>
      <c r="M20" s="240" t="s">
        <v>11</v>
      </c>
      <c r="N20" s="240" t="s">
        <v>11</v>
      </c>
      <c r="O20" s="242" t="s">
        <v>11</v>
      </c>
      <c r="P20" s="240" t="s">
        <v>11</v>
      </c>
      <c r="Q20" s="240" t="s">
        <v>11</v>
      </c>
      <c r="R20" s="242" t="s">
        <v>11</v>
      </c>
      <c r="S20" s="240" t="s">
        <v>11</v>
      </c>
      <c r="T20" s="240" t="s">
        <v>11</v>
      </c>
      <c r="U20" s="242" t="s">
        <v>11</v>
      </c>
      <c r="V20" s="240" t="s">
        <v>11</v>
      </c>
      <c r="W20" s="240" t="s">
        <v>11</v>
      </c>
      <c r="X20" s="242" t="s">
        <v>11</v>
      </c>
      <c r="Y20" s="240" t="s">
        <v>11</v>
      </c>
      <c r="Z20" s="240" t="s">
        <v>11</v>
      </c>
      <c r="AA20" s="242" t="s">
        <v>11</v>
      </c>
      <c r="AB20" s="240" t="s">
        <v>11</v>
      </c>
      <c r="AC20" s="240" t="s">
        <v>11</v>
      </c>
      <c r="AD20" s="243" t="s">
        <v>11</v>
      </c>
      <c r="AG20" s="277"/>
    </row>
    <row r="21" spans="1:33" ht="13.6" customHeight="1" x14ac:dyDescent="0.15">
      <c r="A21" s="217"/>
      <c r="B21" s="218" t="s">
        <v>223</v>
      </c>
      <c r="C21" s="218"/>
      <c r="D21" s="218"/>
      <c r="E21" s="218"/>
      <c r="F21" s="218"/>
      <c r="G21" s="249">
        <v>-577</v>
      </c>
      <c r="H21" s="249">
        <v>-888</v>
      </c>
      <c r="I21" s="249">
        <v>311</v>
      </c>
      <c r="J21" s="249">
        <v>-5</v>
      </c>
      <c r="K21" s="249">
        <v>-63</v>
      </c>
      <c r="L21" s="249">
        <v>58</v>
      </c>
      <c r="M21" s="249">
        <v>-518</v>
      </c>
      <c r="N21" s="249">
        <v>-794</v>
      </c>
      <c r="O21" s="250">
        <v>276</v>
      </c>
      <c r="P21" s="249">
        <v>-46</v>
      </c>
      <c r="Q21" s="249">
        <v>-16</v>
      </c>
      <c r="R21" s="250">
        <v>-30</v>
      </c>
      <c r="S21" s="249">
        <v>-9</v>
      </c>
      <c r="T21" s="249">
        <v>-12</v>
      </c>
      <c r="U21" s="250">
        <v>3</v>
      </c>
      <c r="V21" s="249">
        <v>-8</v>
      </c>
      <c r="W21" s="249">
        <v>-7</v>
      </c>
      <c r="X21" s="250">
        <v>-1</v>
      </c>
      <c r="Y21" s="249">
        <v>6</v>
      </c>
      <c r="Z21" s="249">
        <v>4</v>
      </c>
      <c r="AA21" s="250">
        <v>2</v>
      </c>
      <c r="AB21" s="249">
        <v>3</v>
      </c>
      <c r="AC21" s="249">
        <v>0</v>
      </c>
      <c r="AD21" s="251">
        <v>3</v>
      </c>
      <c r="AG21" s="277"/>
    </row>
    <row r="22" spans="1:33" ht="13.6" customHeight="1" thickBot="1" x14ac:dyDescent="0.2">
      <c r="A22" s="201" t="s">
        <v>225</v>
      </c>
      <c r="B22" s="202"/>
      <c r="C22" s="202"/>
      <c r="D22" s="202"/>
      <c r="E22" s="202"/>
      <c r="F22" s="202"/>
      <c r="G22" s="252">
        <v>9463</v>
      </c>
      <c r="H22" s="252">
        <v>10150</v>
      </c>
      <c r="I22" s="252">
        <v>-687</v>
      </c>
      <c r="J22" s="252">
        <v>685</v>
      </c>
      <c r="K22" s="252">
        <v>994</v>
      </c>
      <c r="L22" s="252">
        <v>-309</v>
      </c>
      <c r="M22" s="252">
        <v>7129</v>
      </c>
      <c r="N22" s="252">
        <v>7434</v>
      </c>
      <c r="O22" s="278">
        <v>-305</v>
      </c>
      <c r="P22" s="252">
        <v>210</v>
      </c>
      <c r="Q22" s="252">
        <v>192</v>
      </c>
      <c r="R22" s="252">
        <v>18</v>
      </c>
      <c r="S22" s="252">
        <v>393</v>
      </c>
      <c r="T22" s="252">
        <v>437</v>
      </c>
      <c r="U22" s="252">
        <v>-44</v>
      </c>
      <c r="V22" s="252">
        <v>71</v>
      </c>
      <c r="W22" s="252">
        <v>65</v>
      </c>
      <c r="X22" s="278">
        <v>6</v>
      </c>
      <c r="Y22" s="252">
        <v>940</v>
      </c>
      <c r="Z22" s="252">
        <v>1028</v>
      </c>
      <c r="AA22" s="252">
        <v>-88</v>
      </c>
      <c r="AB22" s="252">
        <v>35</v>
      </c>
      <c r="AC22" s="252">
        <v>0</v>
      </c>
      <c r="AD22" s="253">
        <v>35</v>
      </c>
      <c r="AG22" s="277"/>
    </row>
    <row r="23" spans="1:33" x14ac:dyDescent="0.15"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G23" s="254"/>
    </row>
  </sheetData>
  <mergeCells count="25">
    <mergeCell ref="AC5:AC6"/>
    <mergeCell ref="AD5:AD6"/>
    <mergeCell ref="AG5:AG6"/>
    <mergeCell ref="T5:T6"/>
    <mergeCell ref="U5:U6"/>
    <mergeCell ref="W5:W6"/>
    <mergeCell ref="X5:X6"/>
    <mergeCell ref="Z5:Z6"/>
    <mergeCell ref="AA5:AA6"/>
    <mergeCell ref="R5:R6"/>
    <mergeCell ref="A2:E6"/>
    <mergeCell ref="J2:O2"/>
    <mergeCell ref="P2:X2"/>
    <mergeCell ref="Y2:AD2"/>
    <mergeCell ref="J3:O3"/>
    <mergeCell ref="P3:R3"/>
    <mergeCell ref="S3:X3"/>
    <mergeCell ref="Y3:AD3"/>
    <mergeCell ref="H4:H6"/>
    <mergeCell ref="I4:I6"/>
    <mergeCell ref="K5:K6"/>
    <mergeCell ref="L5:L6"/>
    <mergeCell ref="N5:N6"/>
    <mergeCell ref="O5:O6"/>
    <mergeCell ref="Q5:Q6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blackAndWhite="1" r:id="rId1"/>
  <headerFooter alignWithMargins="0"/>
  <colBreaks count="2" manualBreakCount="2">
    <brk id="15" max="21" man="1"/>
    <brk id="24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5378-98CB-4D8E-B053-6E92B5AA8CC0}">
  <sheetPr>
    <tabColor theme="7" tint="0.39997558519241921"/>
  </sheetPr>
  <dimension ref="A1:P53"/>
  <sheetViews>
    <sheetView view="pageBreakPreview" zoomScaleNormal="85" zoomScaleSheetLayoutView="100" workbookViewId="0">
      <pane xSplit="7" ySplit="4" topLeftCell="H35" activePane="bottomRight" state="frozen"/>
      <selection activeCell="D3" sqref="D3:AA3"/>
      <selection pane="topRight" activeCell="D3" sqref="D3:AA3"/>
      <selection pane="bottomLeft" activeCell="D3" sqref="D3:AA3"/>
      <selection pane="bottomRight" activeCell="D3" sqref="D3:AA3"/>
    </sheetView>
  </sheetViews>
  <sheetFormatPr defaultColWidth="9" defaultRowHeight="13.1" x14ac:dyDescent="0.15"/>
  <cols>
    <col min="1" max="5" width="1.77734375" style="172" customWidth="1"/>
    <col min="6" max="6" width="19.33203125" style="172" customWidth="1"/>
    <col min="7" max="14" width="13.6640625" style="172" customWidth="1"/>
    <col min="15" max="16384" width="9" style="172"/>
  </cols>
  <sheetData>
    <row r="1" spans="1:16" ht="14.25" customHeight="1" thickBot="1" x14ac:dyDescent="0.2">
      <c r="A1" s="173" t="s">
        <v>415</v>
      </c>
      <c r="N1" s="209" t="s">
        <v>394</v>
      </c>
    </row>
    <row r="2" spans="1:16" x14ac:dyDescent="0.15">
      <c r="A2" s="444" t="s">
        <v>0</v>
      </c>
      <c r="B2" s="445"/>
      <c r="C2" s="445"/>
      <c r="D2" s="445"/>
      <c r="E2" s="445"/>
      <c r="F2" s="210"/>
      <c r="G2" s="464" t="s">
        <v>395</v>
      </c>
      <c r="H2" s="433" t="s">
        <v>404</v>
      </c>
      <c r="I2" s="433"/>
      <c r="J2" s="433"/>
      <c r="K2" s="433"/>
      <c r="L2" s="433"/>
      <c r="M2" s="433"/>
      <c r="N2" s="434"/>
    </row>
    <row r="3" spans="1:16" x14ac:dyDescent="0.15">
      <c r="A3" s="446"/>
      <c r="B3" s="447"/>
      <c r="C3" s="447"/>
      <c r="D3" s="447"/>
      <c r="E3" s="447"/>
      <c r="F3" s="211"/>
      <c r="G3" s="465"/>
      <c r="H3" s="467" t="s">
        <v>373</v>
      </c>
      <c r="I3" s="468"/>
      <c r="J3" s="468"/>
      <c r="K3" s="468" t="s">
        <v>374</v>
      </c>
      <c r="L3" s="468"/>
      <c r="M3" s="468" t="s">
        <v>375</v>
      </c>
      <c r="N3" s="469"/>
    </row>
    <row r="4" spans="1:16" x14ac:dyDescent="0.15">
      <c r="A4" s="448"/>
      <c r="B4" s="449"/>
      <c r="C4" s="449"/>
      <c r="D4" s="449"/>
      <c r="E4" s="449"/>
      <c r="F4" s="213"/>
      <c r="G4" s="466"/>
      <c r="H4" s="279" t="s">
        <v>405</v>
      </c>
      <c r="I4" s="267" t="s">
        <v>406</v>
      </c>
      <c r="J4" s="267" t="s">
        <v>407</v>
      </c>
      <c r="K4" s="267" t="s">
        <v>408</v>
      </c>
      <c r="L4" s="267" t="s">
        <v>409</v>
      </c>
      <c r="M4" s="267" t="s">
        <v>410</v>
      </c>
      <c r="N4" s="268" t="s">
        <v>411</v>
      </c>
    </row>
    <row r="5" spans="1:16" ht="13.6" customHeight="1" x14ac:dyDescent="0.15">
      <c r="A5" s="179" t="s">
        <v>227</v>
      </c>
      <c r="B5" s="176"/>
      <c r="C5" s="176"/>
      <c r="D5" s="176"/>
      <c r="E5" s="176"/>
      <c r="F5" s="176"/>
      <c r="G5" s="180">
        <v>338</v>
      </c>
      <c r="H5" s="214">
        <v>10</v>
      </c>
      <c r="I5" s="182">
        <v>337</v>
      </c>
      <c r="J5" s="182">
        <v>-29</v>
      </c>
      <c r="K5" s="182">
        <v>14</v>
      </c>
      <c r="L5" s="182">
        <v>-2</v>
      </c>
      <c r="M5" s="182">
        <v>5</v>
      </c>
      <c r="N5" s="183">
        <v>3</v>
      </c>
      <c r="P5" s="215"/>
    </row>
    <row r="6" spans="1:16" ht="13.6" customHeight="1" x14ac:dyDescent="0.15">
      <c r="A6" s="185"/>
      <c r="B6" s="186" t="s">
        <v>229</v>
      </c>
      <c r="C6" s="186"/>
      <c r="D6" s="186"/>
      <c r="E6" s="186"/>
      <c r="F6" s="186"/>
      <c r="G6" s="180">
        <v>3037</v>
      </c>
      <c r="H6" s="216">
        <v>111</v>
      </c>
      <c r="I6" s="190">
        <v>1751</v>
      </c>
      <c r="J6" s="190">
        <v>890</v>
      </c>
      <c r="K6" s="190">
        <v>201</v>
      </c>
      <c r="L6" s="190">
        <v>32</v>
      </c>
      <c r="M6" s="190">
        <v>16</v>
      </c>
      <c r="N6" s="191">
        <v>36</v>
      </c>
    </row>
    <row r="7" spans="1:16" ht="13.6" customHeight="1" x14ac:dyDescent="0.15">
      <c r="A7" s="185"/>
      <c r="B7" s="186"/>
      <c r="C7" s="186" t="s">
        <v>231</v>
      </c>
      <c r="D7" s="186"/>
      <c r="E7" s="186"/>
      <c r="F7" s="186"/>
      <c r="G7" s="180">
        <v>2976</v>
      </c>
      <c r="H7" s="216">
        <v>96</v>
      </c>
      <c r="I7" s="190">
        <v>1728</v>
      </c>
      <c r="J7" s="190">
        <v>890</v>
      </c>
      <c r="K7" s="190">
        <v>201</v>
      </c>
      <c r="L7" s="190">
        <v>32</v>
      </c>
      <c r="M7" s="190">
        <v>11</v>
      </c>
      <c r="N7" s="191">
        <v>18</v>
      </c>
    </row>
    <row r="8" spans="1:16" ht="13.6" customHeight="1" x14ac:dyDescent="0.15">
      <c r="A8" s="185"/>
      <c r="B8" s="186"/>
      <c r="C8" s="186"/>
      <c r="D8" s="186" t="s">
        <v>233</v>
      </c>
      <c r="E8" s="186"/>
      <c r="F8" s="186"/>
      <c r="G8" s="180">
        <v>346</v>
      </c>
      <c r="H8" s="216">
        <v>29</v>
      </c>
      <c r="I8" s="190">
        <v>114</v>
      </c>
      <c r="J8" s="190">
        <v>34</v>
      </c>
      <c r="K8" s="190">
        <v>136</v>
      </c>
      <c r="L8" s="190">
        <v>15</v>
      </c>
      <c r="M8" s="190">
        <v>8</v>
      </c>
      <c r="N8" s="191">
        <v>10</v>
      </c>
    </row>
    <row r="9" spans="1:16" ht="13.6" customHeight="1" x14ac:dyDescent="0.15">
      <c r="A9" s="185"/>
      <c r="B9" s="186"/>
      <c r="C9" s="186"/>
      <c r="D9" s="186" t="s">
        <v>235</v>
      </c>
      <c r="E9" s="186"/>
      <c r="F9" s="186"/>
      <c r="G9" s="180">
        <v>2617</v>
      </c>
      <c r="H9" s="216">
        <v>67</v>
      </c>
      <c r="I9" s="190">
        <v>1603</v>
      </c>
      <c r="J9" s="190">
        <v>855</v>
      </c>
      <c r="K9" s="190">
        <v>64</v>
      </c>
      <c r="L9" s="190">
        <v>17</v>
      </c>
      <c r="M9" s="190">
        <v>3</v>
      </c>
      <c r="N9" s="191">
        <v>8</v>
      </c>
    </row>
    <row r="10" spans="1:16" ht="13.6" customHeight="1" x14ac:dyDescent="0.15">
      <c r="A10" s="179"/>
      <c r="B10" s="176"/>
      <c r="C10" s="176"/>
      <c r="D10" s="176" t="s">
        <v>237</v>
      </c>
      <c r="E10" s="176"/>
      <c r="F10" s="176"/>
      <c r="G10" s="180">
        <v>9</v>
      </c>
      <c r="H10" s="216">
        <v>0</v>
      </c>
      <c r="I10" s="190">
        <v>9</v>
      </c>
      <c r="J10" s="190" t="s">
        <v>379</v>
      </c>
      <c r="K10" s="190" t="s">
        <v>379</v>
      </c>
      <c r="L10" s="190" t="s">
        <v>379</v>
      </c>
      <c r="M10" s="190" t="s">
        <v>379</v>
      </c>
      <c r="N10" s="191" t="s">
        <v>379</v>
      </c>
    </row>
    <row r="11" spans="1:16" ht="13.6" customHeight="1" x14ac:dyDescent="0.15">
      <c r="A11" s="185"/>
      <c r="B11" s="186"/>
      <c r="C11" s="186"/>
      <c r="D11" s="186" t="s">
        <v>239</v>
      </c>
      <c r="E11" s="186"/>
      <c r="F11" s="186"/>
      <c r="G11" s="180">
        <v>4</v>
      </c>
      <c r="H11" s="216">
        <v>0</v>
      </c>
      <c r="I11" s="190">
        <v>2</v>
      </c>
      <c r="J11" s="190">
        <v>1</v>
      </c>
      <c r="K11" s="190">
        <v>1</v>
      </c>
      <c r="L11" s="190">
        <v>0</v>
      </c>
      <c r="M11" s="190">
        <v>0</v>
      </c>
      <c r="N11" s="191">
        <v>0</v>
      </c>
    </row>
    <row r="12" spans="1:16" ht="13.6" customHeight="1" x14ac:dyDescent="0.15">
      <c r="A12" s="179"/>
      <c r="B12" s="176"/>
      <c r="C12" s="176" t="s">
        <v>241</v>
      </c>
      <c r="D12" s="176"/>
      <c r="E12" s="176"/>
      <c r="F12" s="176"/>
      <c r="G12" s="180">
        <v>61</v>
      </c>
      <c r="H12" s="216">
        <v>15</v>
      </c>
      <c r="I12" s="190">
        <v>23</v>
      </c>
      <c r="J12" s="190">
        <v>0</v>
      </c>
      <c r="K12" s="190">
        <v>0</v>
      </c>
      <c r="L12" s="190">
        <v>0</v>
      </c>
      <c r="M12" s="190">
        <v>5</v>
      </c>
      <c r="N12" s="191">
        <v>18</v>
      </c>
    </row>
    <row r="13" spans="1:16" ht="13.6" customHeight="1" x14ac:dyDescent="0.15">
      <c r="A13" s="185"/>
      <c r="B13" s="186"/>
      <c r="C13" s="186"/>
      <c r="D13" s="186" t="s">
        <v>243</v>
      </c>
      <c r="E13" s="186"/>
      <c r="F13" s="186"/>
      <c r="G13" s="180">
        <v>57</v>
      </c>
      <c r="H13" s="216">
        <v>15</v>
      </c>
      <c r="I13" s="190">
        <v>19</v>
      </c>
      <c r="J13" s="190">
        <v>0</v>
      </c>
      <c r="K13" s="190">
        <v>0</v>
      </c>
      <c r="L13" s="190">
        <v>0</v>
      </c>
      <c r="M13" s="190">
        <v>5</v>
      </c>
      <c r="N13" s="191">
        <v>18</v>
      </c>
    </row>
    <row r="14" spans="1:16" ht="13.6" customHeight="1" x14ac:dyDescent="0.15">
      <c r="A14" s="179"/>
      <c r="B14" s="176"/>
      <c r="C14" s="176"/>
      <c r="D14" s="176" t="s">
        <v>245</v>
      </c>
      <c r="E14" s="176"/>
      <c r="F14" s="176"/>
      <c r="G14" s="180" t="s">
        <v>11</v>
      </c>
      <c r="H14" s="216" t="s">
        <v>11</v>
      </c>
      <c r="I14" s="190" t="s">
        <v>11</v>
      </c>
      <c r="J14" s="190" t="s">
        <v>11</v>
      </c>
      <c r="K14" s="190" t="s">
        <v>11</v>
      </c>
      <c r="L14" s="190" t="s">
        <v>11</v>
      </c>
      <c r="M14" s="190" t="s">
        <v>11</v>
      </c>
      <c r="N14" s="191" t="s">
        <v>11</v>
      </c>
    </row>
    <row r="15" spans="1:16" ht="13.6" customHeight="1" x14ac:dyDescent="0.15">
      <c r="A15" s="185"/>
      <c r="B15" s="186"/>
      <c r="C15" s="186"/>
      <c r="D15" s="186" t="s">
        <v>247</v>
      </c>
      <c r="E15" s="186"/>
      <c r="F15" s="186"/>
      <c r="G15" s="180" t="s">
        <v>11</v>
      </c>
      <c r="H15" s="216" t="s">
        <v>379</v>
      </c>
      <c r="I15" s="190" t="s">
        <v>379</v>
      </c>
      <c r="J15" s="190" t="s">
        <v>379</v>
      </c>
      <c r="K15" s="190" t="s">
        <v>379</v>
      </c>
      <c r="L15" s="190" t="s">
        <v>379</v>
      </c>
      <c r="M15" s="190" t="s">
        <v>379</v>
      </c>
      <c r="N15" s="191" t="s">
        <v>379</v>
      </c>
    </row>
    <row r="16" spans="1:16" ht="13.6" customHeight="1" x14ac:dyDescent="0.15">
      <c r="A16" s="179"/>
      <c r="B16" s="176"/>
      <c r="C16" s="176"/>
      <c r="D16" s="176" t="s">
        <v>239</v>
      </c>
      <c r="E16" s="176"/>
      <c r="F16" s="176"/>
      <c r="G16" s="180">
        <v>4</v>
      </c>
      <c r="H16" s="216">
        <v>0</v>
      </c>
      <c r="I16" s="190">
        <v>4</v>
      </c>
      <c r="J16" s="190" t="s">
        <v>379</v>
      </c>
      <c r="K16" s="190" t="s">
        <v>379</v>
      </c>
      <c r="L16" s="190" t="s">
        <v>379</v>
      </c>
      <c r="M16" s="190" t="s">
        <v>379</v>
      </c>
      <c r="N16" s="191" t="s">
        <v>379</v>
      </c>
    </row>
    <row r="17" spans="1:14" ht="13.6" customHeight="1" x14ac:dyDescent="0.15">
      <c r="A17" s="185"/>
      <c r="B17" s="186" t="s">
        <v>250</v>
      </c>
      <c r="C17" s="186"/>
      <c r="D17" s="186"/>
      <c r="E17" s="186"/>
      <c r="F17" s="186"/>
      <c r="G17" s="180">
        <v>3511</v>
      </c>
      <c r="H17" s="216">
        <v>121</v>
      </c>
      <c r="I17" s="190">
        <v>2226</v>
      </c>
      <c r="J17" s="190">
        <v>859</v>
      </c>
      <c r="K17" s="190">
        <v>215</v>
      </c>
      <c r="L17" s="190">
        <v>30</v>
      </c>
      <c r="M17" s="190">
        <v>21</v>
      </c>
      <c r="N17" s="191">
        <v>39</v>
      </c>
    </row>
    <row r="18" spans="1:14" ht="13.6" customHeight="1" x14ac:dyDescent="0.15">
      <c r="A18" s="179"/>
      <c r="B18" s="176"/>
      <c r="C18" s="176" t="s">
        <v>252</v>
      </c>
      <c r="D18" s="176"/>
      <c r="E18" s="176"/>
      <c r="F18" s="176"/>
      <c r="G18" s="180">
        <v>2520</v>
      </c>
      <c r="H18" s="216">
        <v>121</v>
      </c>
      <c r="I18" s="190">
        <v>1314</v>
      </c>
      <c r="J18" s="190">
        <v>834</v>
      </c>
      <c r="K18" s="190">
        <v>172</v>
      </c>
      <c r="L18" s="190">
        <v>30</v>
      </c>
      <c r="M18" s="190">
        <v>10</v>
      </c>
      <c r="N18" s="191">
        <v>39</v>
      </c>
    </row>
    <row r="19" spans="1:14" ht="13.6" customHeight="1" x14ac:dyDescent="0.15">
      <c r="A19" s="185"/>
      <c r="B19" s="186"/>
      <c r="C19" s="186" t="s">
        <v>254</v>
      </c>
      <c r="D19" s="186"/>
      <c r="E19" s="186"/>
      <c r="F19" s="186"/>
      <c r="G19" s="180" t="s">
        <v>11</v>
      </c>
      <c r="H19" s="216" t="s">
        <v>11</v>
      </c>
      <c r="I19" s="190" t="s">
        <v>11</v>
      </c>
      <c r="J19" s="190" t="s">
        <v>11</v>
      </c>
      <c r="K19" s="190" t="s">
        <v>11</v>
      </c>
      <c r="L19" s="190" t="s">
        <v>11</v>
      </c>
      <c r="M19" s="190" t="s">
        <v>11</v>
      </c>
      <c r="N19" s="191" t="s">
        <v>11</v>
      </c>
    </row>
    <row r="20" spans="1:14" ht="13.6" customHeight="1" x14ac:dyDescent="0.15">
      <c r="A20" s="179"/>
      <c r="B20" s="176"/>
      <c r="C20" s="176" t="s">
        <v>256</v>
      </c>
      <c r="D20" s="176"/>
      <c r="E20" s="176"/>
      <c r="F20" s="176"/>
      <c r="G20" s="180">
        <v>625</v>
      </c>
      <c r="H20" s="216" t="s">
        <v>379</v>
      </c>
      <c r="I20" s="190">
        <v>598</v>
      </c>
      <c r="J20" s="190" t="s">
        <v>379</v>
      </c>
      <c r="K20" s="190">
        <v>27</v>
      </c>
      <c r="L20" s="190" t="s">
        <v>379</v>
      </c>
      <c r="M20" s="190" t="s">
        <v>379</v>
      </c>
      <c r="N20" s="191" t="s">
        <v>379</v>
      </c>
    </row>
    <row r="21" spans="1:14" ht="13.6" customHeight="1" x14ac:dyDescent="0.15">
      <c r="A21" s="185"/>
      <c r="B21" s="186"/>
      <c r="C21" s="186" t="s">
        <v>258</v>
      </c>
      <c r="D21" s="186"/>
      <c r="E21" s="186"/>
      <c r="F21" s="186"/>
      <c r="G21" s="180">
        <v>366</v>
      </c>
      <c r="H21" s="216">
        <v>0</v>
      </c>
      <c r="I21" s="190">
        <v>314</v>
      </c>
      <c r="J21" s="190">
        <v>25</v>
      </c>
      <c r="K21" s="190">
        <v>16</v>
      </c>
      <c r="L21" s="190">
        <v>0</v>
      </c>
      <c r="M21" s="190">
        <v>11</v>
      </c>
      <c r="N21" s="191">
        <v>0</v>
      </c>
    </row>
    <row r="22" spans="1:14" ht="13.6" customHeight="1" x14ac:dyDescent="0.15">
      <c r="A22" s="179"/>
      <c r="B22" s="176" t="s">
        <v>260</v>
      </c>
      <c r="C22" s="176"/>
      <c r="D22" s="176"/>
      <c r="E22" s="176"/>
      <c r="F22" s="176"/>
      <c r="G22" s="180">
        <v>138</v>
      </c>
      <c r="H22" s="216">
        <v>0</v>
      </c>
      <c r="I22" s="190">
        <v>138</v>
      </c>
      <c r="J22" s="190">
        <v>0</v>
      </c>
      <c r="K22" s="190">
        <v>0</v>
      </c>
      <c r="L22" s="190">
        <v>0</v>
      </c>
      <c r="M22" s="190">
        <v>0</v>
      </c>
      <c r="N22" s="191">
        <v>0</v>
      </c>
    </row>
    <row r="23" spans="1:14" ht="13.6" customHeight="1" x14ac:dyDescent="0.15">
      <c r="A23" s="185"/>
      <c r="B23" s="186"/>
      <c r="C23" s="186" t="s">
        <v>262</v>
      </c>
      <c r="D23" s="186"/>
      <c r="E23" s="186"/>
      <c r="F23" s="186"/>
      <c r="G23" s="180" t="s">
        <v>379</v>
      </c>
      <c r="H23" s="216" t="s">
        <v>11</v>
      </c>
      <c r="I23" s="190" t="s">
        <v>11</v>
      </c>
      <c r="J23" s="190" t="s">
        <v>11</v>
      </c>
      <c r="K23" s="190" t="s">
        <v>11</v>
      </c>
      <c r="L23" s="190" t="s">
        <v>11</v>
      </c>
      <c r="M23" s="190" t="s">
        <v>11</v>
      </c>
      <c r="N23" s="191" t="s">
        <v>11</v>
      </c>
    </row>
    <row r="24" spans="1:14" ht="13.6" customHeight="1" x14ac:dyDescent="0.15">
      <c r="A24" s="185"/>
      <c r="B24" s="186"/>
      <c r="C24" s="186" t="s">
        <v>239</v>
      </c>
      <c r="D24" s="186"/>
      <c r="E24" s="186"/>
      <c r="F24" s="186"/>
      <c r="G24" s="180">
        <v>138</v>
      </c>
      <c r="H24" s="216">
        <v>0</v>
      </c>
      <c r="I24" s="190">
        <v>138</v>
      </c>
      <c r="J24" s="190" t="s">
        <v>11</v>
      </c>
      <c r="K24" s="190" t="s">
        <v>11</v>
      </c>
      <c r="L24" s="190" t="s">
        <v>11</v>
      </c>
      <c r="M24" s="190" t="s">
        <v>11</v>
      </c>
      <c r="N24" s="191" t="s">
        <v>11</v>
      </c>
    </row>
    <row r="25" spans="1:14" ht="13.6" customHeight="1" x14ac:dyDescent="0.15">
      <c r="A25" s="199"/>
      <c r="B25" s="200" t="s">
        <v>265</v>
      </c>
      <c r="C25" s="200"/>
      <c r="D25" s="200"/>
      <c r="E25" s="200"/>
      <c r="F25" s="200"/>
      <c r="G25" s="255">
        <v>2</v>
      </c>
      <c r="H25" s="256">
        <v>0</v>
      </c>
      <c r="I25" s="190">
        <v>0</v>
      </c>
      <c r="J25" s="190">
        <v>2</v>
      </c>
      <c r="K25" s="190">
        <v>0</v>
      </c>
      <c r="L25" s="190">
        <v>0</v>
      </c>
      <c r="M25" s="190">
        <v>0</v>
      </c>
      <c r="N25" s="191">
        <v>0</v>
      </c>
    </row>
    <row r="26" spans="1:14" ht="13.6" customHeight="1" x14ac:dyDescent="0.15">
      <c r="A26" s="257" t="s">
        <v>267</v>
      </c>
      <c r="B26" s="258"/>
      <c r="C26" s="258"/>
      <c r="D26" s="258"/>
      <c r="E26" s="258"/>
      <c r="F26" s="258"/>
      <c r="G26" s="259">
        <v>-189</v>
      </c>
      <c r="H26" s="260">
        <v>0</v>
      </c>
      <c r="I26" s="223">
        <v>-176</v>
      </c>
      <c r="J26" s="223">
        <v>-1</v>
      </c>
      <c r="K26" s="223">
        <v>-8</v>
      </c>
      <c r="L26" s="223">
        <v>0</v>
      </c>
      <c r="M26" s="223">
        <v>-4</v>
      </c>
      <c r="N26" s="224">
        <v>0</v>
      </c>
    </row>
    <row r="27" spans="1:14" ht="13.6" customHeight="1" x14ac:dyDescent="0.15">
      <c r="A27" s="185"/>
      <c r="B27" s="186" t="s">
        <v>269</v>
      </c>
      <c r="C27" s="186"/>
      <c r="D27" s="186"/>
      <c r="E27" s="186"/>
      <c r="F27" s="186"/>
      <c r="G27" s="180">
        <v>270</v>
      </c>
      <c r="H27" s="216">
        <v>0</v>
      </c>
      <c r="I27" s="190">
        <v>252</v>
      </c>
      <c r="J27" s="190">
        <v>5</v>
      </c>
      <c r="K27" s="190">
        <v>9</v>
      </c>
      <c r="L27" s="190">
        <v>0</v>
      </c>
      <c r="M27" s="190">
        <v>4</v>
      </c>
      <c r="N27" s="191">
        <v>0</v>
      </c>
    </row>
    <row r="28" spans="1:14" ht="13.6" customHeight="1" x14ac:dyDescent="0.15">
      <c r="A28" s="185"/>
      <c r="B28" s="186"/>
      <c r="C28" s="186" t="s">
        <v>271</v>
      </c>
      <c r="D28" s="186"/>
      <c r="E28" s="186"/>
      <c r="F28" s="186"/>
      <c r="G28" s="180">
        <v>11</v>
      </c>
      <c r="H28" s="216">
        <v>0</v>
      </c>
      <c r="I28" s="190">
        <v>5</v>
      </c>
      <c r="J28" s="190">
        <v>5</v>
      </c>
      <c r="K28" s="190">
        <v>1</v>
      </c>
      <c r="L28" s="190" t="s">
        <v>379</v>
      </c>
      <c r="M28" s="190" t="s">
        <v>379</v>
      </c>
      <c r="N28" s="191" t="s">
        <v>379</v>
      </c>
    </row>
    <row r="29" spans="1:14" ht="13.6" customHeight="1" x14ac:dyDescent="0.15">
      <c r="A29" s="185"/>
      <c r="B29" s="186"/>
      <c r="C29" s="186" t="s">
        <v>273</v>
      </c>
      <c r="D29" s="186"/>
      <c r="E29" s="186"/>
      <c r="F29" s="186"/>
      <c r="G29" s="180">
        <v>259</v>
      </c>
      <c r="H29" s="216" t="s">
        <v>379</v>
      </c>
      <c r="I29" s="190">
        <v>247</v>
      </c>
      <c r="J29" s="190" t="s">
        <v>379</v>
      </c>
      <c r="K29" s="190">
        <v>8</v>
      </c>
      <c r="L29" s="190" t="s">
        <v>379</v>
      </c>
      <c r="M29" s="190">
        <v>4</v>
      </c>
      <c r="N29" s="191" t="s">
        <v>379</v>
      </c>
    </row>
    <row r="30" spans="1:14" ht="13.6" customHeight="1" x14ac:dyDescent="0.15">
      <c r="A30" s="185"/>
      <c r="B30" s="186"/>
      <c r="C30" s="186" t="s">
        <v>275</v>
      </c>
      <c r="D30" s="186"/>
      <c r="E30" s="186"/>
      <c r="F30" s="186"/>
      <c r="G30" s="180" t="s">
        <v>11</v>
      </c>
      <c r="H30" s="216" t="s">
        <v>11</v>
      </c>
      <c r="I30" s="190" t="s">
        <v>11</v>
      </c>
      <c r="J30" s="190" t="s">
        <v>11</v>
      </c>
      <c r="K30" s="190" t="s">
        <v>11</v>
      </c>
      <c r="L30" s="190" t="s">
        <v>11</v>
      </c>
      <c r="M30" s="190" t="s">
        <v>11</v>
      </c>
      <c r="N30" s="191" t="s">
        <v>11</v>
      </c>
    </row>
    <row r="31" spans="1:14" ht="13.6" customHeight="1" x14ac:dyDescent="0.15">
      <c r="A31" s="185"/>
      <c r="B31" s="186"/>
      <c r="C31" s="186" t="s">
        <v>277</v>
      </c>
      <c r="D31" s="186"/>
      <c r="E31" s="186"/>
      <c r="F31" s="186"/>
      <c r="G31" s="180" t="s">
        <v>11</v>
      </c>
      <c r="H31" s="216" t="s">
        <v>11</v>
      </c>
      <c r="I31" s="190" t="s">
        <v>11</v>
      </c>
      <c r="J31" s="190" t="s">
        <v>11</v>
      </c>
      <c r="K31" s="190" t="s">
        <v>11</v>
      </c>
      <c r="L31" s="190" t="s">
        <v>11</v>
      </c>
      <c r="M31" s="190" t="s">
        <v>11</v>
      </c>
      <c r="N31" s="191" t="s">
        <v>11</v>
      </c>
    </row>
    <row r="32" spans="1:14" ht="13.6" customHeight="1" x14ac:dyDescent="0.15">
      <c r="A32" s="185"/>
      <c r="B32" s="186"/>
      <c r="C32" s="186" t="s">
        <v>239</v>
      </c>
      <c r="D32" s="186"/>
      <c r="E32" s="186"/>
      <c r="F32" s="186"/>
      <c r="G32" s="180">
        <v>0</v>
      </c>
      <c r="H32" s="216" t="s">
        <v>11</v>
      </c>
      <c r="I32" s="190" t="s">
        <v>11</v>
      </c>
      <c r="J32" s="190" t="s">
        <v>11</v>
      </c>
      <c r="K32" s="190" t="s">
        <v>11</v>
      </c>
      <c r="L32" s="190" t="s">
        <v>11</v>
      </c>
      <c r="M32" s="190" t="s">
        <v>11</v>
      </c>
      <c r="N32" s="191" t="s">
        <v>11</v>
      </c>
    </row>
    <row r="33" spans="1:14" ht="13.6" customHeight="1" x14ac:dyDescent="0.15">
      <c r="A33" s="185"/>
      <c r="B33" s="186" t="s">
        <v>280</v>
      </c>
      <c r="C33" s="186"/>
      <c r="D33" s="186"/>
      <c r="E33" s="186"/>
      <c r="F33" s="186"/>
      <c r="G33" s="180">
        <v>81</v>
      </c>
      <c r="H33" s="216">
        <v>0</v>
      </c>
      <c r="I33" s="190">
        <v>76</v>
      </c>
      <c r="J33" s="190">
        <v>4</v>
      </c>
      <c r="K33" s="190">
        <v>1</v>
      </c>
      <c r="L33" s="190">
        <v>0</v>
      </c>
      <c r="M33" s="190">
        <v>0</v>
      </c>
      <c r="N33" s="191">
        <v>0</v>
      </c>
    </row>
    <row r="34" spans="1:14" ht="13.6" customHeight="1" x14ac:dyDescent="0.15">
      <c r="A34" s="185"/>
      <c r="B34" s="186"/>
      <c r="C34" s="186" t="s">
        <v>254</v>
      </c>
      <c r="D34" s="186"/>
      <c r="E34" s="186"/>
      <c r="F34" s="186"/>
      <c r="G34" s="180">
        <v>11</v>
      </c>
      <c r="H34" s="216" t="s">
        <v>379</v>
      </c>
      <c r="I34" s="190">
        <v>11</v>
      </c>
      <c r="J34" s="190" t="s">
        <v>379</v>
      </c>
      <c r="K34" s="190" t="s">
        <v>379</v>
      </c>
      <c r="L34" s="190">
        <v>0</v>
      </c>
      <c r="M34" s="190" t="s">
        <v>379</v>
      </c>
      <c r="N34" s="191" t="s">
        <v>379</v>
      </c>
    </row>
    <row r="35" spans="1:14" ht="13.6" customHeight="1" x14ac:dyDescent="0.15">
      <c r="A35" s="185"/>
      <c r="B35" s="186"/>
      <c r="C35" s="186" t="s">
        <v>283</v>
      </c>
      <c r="D35" s="186"/>
      <c r="E35" s="186"/>
      <c r="F35" s="186"/>
      <c r="G35" s="180">
        <v>1</v>
      </c>
      <c r="H35" s="216" t="s">
        <v>11</v>
      </c>
      <c r="I35" s="190" t="s">
        <v>11</v>
      </c>
      <c r="J35" s="190" t="s">
        <v>11</v>
      </c>
      <c r="K35" s="190">
        <v>1</v>
      </c>
      <c r="L35" s="190" t="s">
        <v>11</v>
      </c>
      <c r="M35" s="190" t="s">
        <v>11</v>
      </c>
      <c r="N35" s="191" t="s">
        <v>11</v>
      </c>
    </row>
    <row r="36" spans="1:14" ht="13.6" customHeight="1" x14ac:dyDescent="0.15">
      <c r="A36" s="185"/>
      <c r="B36" s="186"/>
      <c r="C36" s="186" t="s">
        <v>285</v>
      </c>
      <c r="D36" s="186"/>
      <c r="E36" s="186"/>
      <c r="F36" s="186"/>
      <c r="G36" s="180" t="s">
        <v>11</v>
      </c>
      <c r="H36" s="216" t="s">
        <v>11</v>
      </c>
      <c r="I36" s="190" t="s">
        <v>11</v>
      </c>
      <c r="J36" s="190" t="s">
        <v>11</v>
      </c>
      <c r="K36" s="190" t="s">
        <v>11</v>
      </c>
      <c r="L36" s="190" t="s">
        <v>11</v>
      </c>
      <c r="M36" s="190" t="s">
        <v>11</v>
      </c>
      <c r="N36" s="191" t="s">
        <v>11</v>
      </c>
    </row>
    <row r="37" spans="1:14" ht="13.6" customHeight="1" x14ac:dyDescent="0.15">
      <c r="A37" s="185"/>
      <c r="B37" s="186"/>
      <c r="C37" s="186" t="s">
        <v>287</v>
      </c>
      <c r="D37" s="186"/>
      <c r="E37" s="186"/>
      <c r="F37" s="186"/>
      <c r="G37" s="180">
        <v>2</v>
      </c>
      <c r="H37" s="216">
        <v>0</v>
      </c>
      <c r="I37" s="190">
        <v>2</v>
      </c>
      <c r="J37" s="190" t="s">
        <v>379</v>
      </c>
      <c r="K37" s="190" t="s">
        <v>379</v>
      </c>
      <c r="L37" s="190" t="s">
        <v>379</v>
      </c>
      <c r="M37" s="190" t="s">
        <v>379</v>
      </c>
      <c r="N37" s="191" t="s">
        <v>379</v>
      </c>
    </row>
    <row r="38" spans="1:14" ht="13.6" customHeight="1" x14ac:dyDescent="0.15">
      <c r="A38" s="217"/>
      <c r="B38" s="218"/>
      <c r="C38" s="218" t="s">
        <v>258</v>
      </c>
      <c r="D38" s="218"/>
      <c r="E38" s="218"/>
      <c r="F38" s="218"/>
      <c r="G38" s="261">
        <v>67</v>
      </c>
      <c r="H38" s="220" t="s">
        <v>379</v>
      </c>
      <c r="I38" s="221">
        <v>63</v>
      </c>
      <c r="J38" s="221">
        <v>4</v>
      </c>
      <c r="K38" s="221" t="s">
        <v>379</v>
      </c>
      <c r="L38" s="221" t="s">
        <v>379</v>
      </c>
      <c r="M38" s="221" t="s">
        <v>379</v>
      </c>
      <c r="N38" s="222" t="s">
        <v>379</v>
      </c>
    </row>
    <row r="39" spans="1:14" ht="13.6" customHeight="1" x14ac:dyDescent="0.15">
      <c r="A39" s="207" t="s">
        <v>290</v>
      </c>
      <c r="B39" s="208"/>
      <c r="C39" s="208"/>
      <c r="D39" s="208"/>
      <c r="E39" s="208"/>
      <c r="F39" s="208"/>
      <c r="G39" s="180">
        <v>-89</v>
      </c>
      <c r="H39" s="214">
        <v>0</v>
      </c>
      <c r="I39" s="223">
        <v>-89</v>
      </c>
      <c r="J39" s="223">
        <v>0</v>
      </c>
      <c r="K39" s="223">
        <v>0</v>
      </c>
      <c r="L39" s="223">
        <v>0</v>
      </c>
      <c r="M39" s="223">
        <v>0</v>
      </c>
      <c r="N39" s="224">
        <v>0</v>
      </c>
    </row>
    <row r="40" spans="1:14" ht="13.6" customHeight="1" x14ac:dyDescent="0.15">
      <c r="A40" s="185"/>
      <c r="B40" s="186" t="s">
        <v>292</v>
      </c>
      <c r="C40" s="186"/>
      <c r="D40" s="186"/>
      <c r="E40" s="186"/>
      <c r="F40" s="186"/>
      <c r="G40" s="180">
        <v>248</v>
      </c>
      <c r="H40" s="216">
        <v>48</v>
      </c>
      <c r="I40" s="190">
        <v>200</v>
      </c>
      <c r="J40" s="190">
        <v>0</v>
      </c>
      <c r="K40" s="190">
        <v>0</v>
      </c>
      <c r="L40" s="190">
        <v>0</v>
      </c>
      <c r="M40" s="190">
        <v>0</v>
      </c>
      <c r="N40" s="191">
        <v>0</v>
      </c>
    </row>
    <row r="41" spans="1:14" ht="13.6" customHeight="1" x14ac:dyDescent="0.15">
      <c r="A41" s="185"/>
      <c r="B41" s="186"/>
      <c r="C41" s="186" t="s">
        <v>400</v>
      </c>
      <c r="D41" s="186"/>
      <c r="E41" s="186"/>
      <c r="F41" s="186"/>
      <c r="G41" s="180">
        <v>248</v>
      </c>
      <c r="H41" s="216">
        <v>48</v>
      </c>
      <c r="I41" s="190">
        <v>200</v>
      </c>
      <c r="J41" s="190" t="s">
        <v>379</v>
      </c>
      <c r="K41" s="190" t="s">
        <v>379</v>
      </c>
      <c r="L41" s="190" t="s">
        <v>379</v>
      </c>
      <c r="M41" s="190" t="s">
        <v>379</v>
      </c>
      <c r="N41" s="191" t="s">
        <v>379</v>
      </c>
    </row>
    <row r="42" spans="1:14" ht="13.6" customHeight="1" x14ac:dyDescent="0.15">
      <c r="A42" s="185"/>
      <c r="B42" s="186"/>
      <c r="C42" s="186" t="s">
        <v>239</v>
      </c>
      <c r="D42" s="186"/>
      <c r="E42" s="186"/>
      <c r="F42" s="186"/>
      <c r="G42" s="180" t="s">
        <v>11</v>
      </c>
      <c r="H42" s="216" t="s">
        <v>11</v>
      </c>
      <c r="I42" s="190" t="s">
        <v>11</v>
      </c>
      <c r="J42" s="190" t="s">
        <v>11</v>
      </c>
      <c r="K42" s="190" t="s">
        <v>11</v>
      </c>
      <c r="L42" s="190" t="s">
        <v>11</v>
      </c>
      <c r="M42" s="190" t="s">
        <v>11</v>
      </c>
      <c r="N42" s="191" t="s">
        <v>11</v>
      </c>
    </row>
    <row r="43" spans="1:14" ht="13.6" customHeight="1" x14ac:dyDescent="0.15">
      <c r="A43" s="185"/>
      <c r="B43" s="186" t="s">
        <v>296</v>
      </c>
      <c r="C43" s="186"/>
      <c r="D43" s="186"/>
      <c r="E43" s="186"/>
      <c r="F43" s="186"/>
      <c r="G43" s="180">
        <v>159</v>
      </c>
      <c r="H43" s="216">
        <v>48</v>
      </c>
      <c r="I43" s="190">
        <v>111</v>
      </c>
      <c r="J43" s="190">
        <v>0</v>
      </c>
      <c r="K43" s="190">
        <v>0</v>
      </c>
      <c r="L43" s="190">
        <v>0</v>
      </c>
      <c r="M43" s="190">
        <v>0</v>
      </c>
      <c r="N43" s="191">
        <v>0</v>
      </c>
    </row>
    <row r="44" spans="1:14" ht="13.6" customHeight="1" x14ac:dyDescent="0.15">
      <c r="A44" s="185"/>
      <c r="B44" s="186"/>
      <c r="C44" s="186" t="s">
        <v>401</v>
      </c>
      <c r="D44" s="186"/>
      <c r="E44" s="186"/>
      <c r="F44" s="186"/>
      <c r="G44" s="180">
        <v>0</v>
      </c>
      <c r="H44" s="216" t="s">
        <v>379</v>
      </c>
      <c r="I44" s="190">
        <v>0</v>
      </c>
      <c r="J44" s="190" t="s">
        <v>379</v>
      </c>
      <c r="K44" s="190" t="s">
        <v>379</v>
      </c>
      <c r="L44" s="190" t="s">
        <v>379</v>
      </c>
      <c r="M44" s="190" t="s">
        <v>379</v>
      </c>
      <c r="N44" s="191" t="s">
        <v>379</v>
      </c>
    </row>
    <row r="45" spans="1:14" ht="13.6" customHeight="1" x14ac:dyDescent="0.15">
      <c r="A45" s="199"/>
      <c r="B45" s="200"/>
      <c r="C45" s="200" t="s">
        <v>258</v>
      </c>
      <c r="D45" s="200"/>
      <c r="E45" s="200"/>
      <c r="F45" s="200"/>
      <c r="G45" s="255">
        <v>159</v>
      </c>
      <c r="H45" s="256">
        <v>48</v>
      </c>
      <c r="I45" s="221">
        <v>111</v>
      </c>
      <c r="J45" s="221" t="s">
        <v>379</v>
      </c>
      <c r="K45" s="221" t="s">
        <v>379</v>
      </c>
      <c r="L45" s="221" t="s">
        <v>379</v>
      </c>
      <c r="M45" s="221" t="s">
        <v>379</v>
      </c>
      <c r="N45" s="222" t="s">
        <v>379</v>
      </c>
    </row>
    <row r="46" spans="1:14" ht="13.6" customHeight="1" x14ac:dyDescent="0.15">
      <c r="A46" s="257" t="s">
        <v>300</v>
      </c>
      <c r="B46" s="258"/>
      <c r="C46" s="258"/>
      <c r="D46" s="258"/>
      <c r="E46" s="258"/>
      <c r="F46" s="258"/>
      <c r="G46" s="259">
        <v>60</v>
      </c>
      <c r="H46" s="260">
        <v>10</v>
      </c>
      <c r="I46" s="223">
        <v>72</v>
      </c>
      <c r="J46" s="223">
        <v>-30</v>
      </c>
      <c r="K46" s="223">
        <v>6</v>
      </c>
      <c r="L46" s="223">
        <v>-2</v>
      </c>
      <c r="M46" s="223">
        <v>1</v>
      </c>
      <c r="N46" s="224">
        <v>3</v>
      </c>
    </row>
    <row r="47" spans="1:14" ht="13.6" customHeight="1" x14ac:dyDescent="0.15">
      <c r="A47" s="185" t="s">
        <v>302</v>
      </c>
      <c r="B47" s="186"/>
      <c r="C47" s="186"/>
      <c r="D47" s="186"/>
      <c r="E47" s="186"/>
      <c r="F47" s="186"/>
      <c r="G47" s="180">
        <v>235</v>
      </c>
      <c r="H47" s="216">
        <v>31</v>
      </c>
      <c r="I47" s="190">
        <v>80</v>
      </c>
      <c r="J47" s="190">
        <v>41</v>
      </c>
      <c r="K47" s="190">
        <v>29</v>
      </c>
      <c r="L47" s="190">
        <v>9</v>
      </c>
      <c r="M47" s="190">
        <v>12</v>
      </c>
      <c r="N47" s="191">
        <v>33</v>
      </c>
    </row>
    <row r="48" spans="1:14" ht="13.6" customHeight="1" x14ac:dyDescent="0.15">
      <c r="A48" s="185" t="s">
        <v>220</v>
      </c>
      <c r="B48" s="186"/>
      <c r="C48" s="186"/>
      <c r="D48" s="186"/>
      <c r="E48" s="186"/>
      <c r="F48" s="186"/>
      <c r="G48" s="192"/>
      <c r="H48" s="262"/>
      <c r="I48" s="194"/>
      <c r="J48" s="194"/>
      <c r="K48" s="194"/>
      <c r="L48" s="194"/>
      <c r="M48" s="194"/>
      <c r="N48" s="195"/>
    </row>
    <row r="49" spans="1:14" ht="13.6" customHeight="1" x14ac:dyDescent="0.15">
      <c r="A49" s="217" t="s">
        <v>304</v>
      </c>
      <c r="B49" s="218"/>
      <c r="C49" s="218"/>
      <c r="D49" s="218"/>
      <c r="E49" s="218"/>
      <c r="F49" s="218"/>
      <c r="G49" s="261">
        <v>295</v>
      </c>
      <c r="H49" s="220">
        <v>41</v>
      </c>
      <c r="I49" s="263">
        <v>152</v>
      </c>
      <c r="J49" s="263">
        <v>11</v>
      </c>
      <c r="K49" s="263">
        <v>35</v>
      </c>
      <c r="L49" s="263">
        <v>7</v>
      </c>
      <c r="M49" s="263">
        <v>13</v>
      </c>
      <c r="N49" s="264">
        <v>36</v>
      </c>
    </row>
    <row r="50" spans="1:14" ht="13.6" customHeight="1" x14ac:dyDescent="0.15">
      <c r="A50" s="207" t="s">
        <v>306</v>
      </c>
      <c r="B50" s="208"/>
      <c r="C50" s="208"/>
      <c r="D50" s="208"/>
      <c r="E50" s="208"/>
      <c r="F50" s="208"/>
      <c r="G50" s="180">
        <v>5</v>
      </c>
      <c r="H50" s="214">
        <v>0</v>
      </c>
      <c r="I50" s="182">
        <v>1</v>
      </c>
      <c r="J50" s="182">
        <v>0</v>
      </c>
      <c r="K50" s="182">
        <v>0</v>
      </c>
      <c r="L50" s="182">
        <v>1</v>
      </c>
      <c r="M50" s="182">
        <v>0</v>
      </c>
      <c r="N50" s="183">
        <v>3</v>
      </c>
    </row>
    <row r="51" spans="1:14" ht="13.6" customHeight="1" x14ac:dyDescent="0.15">
      <c r="A51" s="185" t="s">
        <v>308</v>
      </c>
      <c r="B51" s="186"/>
      <c r="C51" s="186"/>
      <c r="D51" s="186"/>
      <c r="E51" s="186"/>
      <c r="F51" s="186"/>
      <c r="G51" s="180">
        <v>-1</v>
      </c>
      <c r="H51" s="216">
        <v>0</v>
      </c>
      <c r="I51" s="190">
        <v>0</v>
      </c>
      <c r="J51" s="190">
        <v>0</v>
      </c>
      <c r="K51" s="190">
        <v>0</v>
      </c>
      <c r="L51" s="190">
        <v>0</v>
      </c>
      <c r="M51" s="190">
        <v>0</v>
      </c>
      <c r="N51" s="191">
        <v>-1</v>
      </c>
    </row>
    <row r="52" spans="1:14" ht="13.6" customHeight="1" x14ac:dyDescent="0.15">
      <c r="A52" s="185" t="s">
        <v>310</v>
      </c>
      <c r="B52" s="186"/>
      <c r="C52" s="186"/>
      <c r="D52" s="186"/>
      <c r="E52" s="186"/>
      <c r="F52" s="186"/>
      <c r="G52" s="180">
        <v>4</v>
      </c>
      <c r="H52" s="216">
        <v>0</v>
      </c>
      <c r="I52" s="190">
        <v>1</v>
      </c>
      <c r="J52" s="190">
        <v>0</v>
      </c>
      <c r="K52" s="190">
        <v>0</v>
      </c>
      <c r="L52" s="190">
        <v>1</v>
      </c>
      <c r="M52" s="190">
        <v>0</v>
      </c>
      <c r="N52" s="191">
        <v>2</v>
      </c>
    </row>
    <row r="53" spans="1:14" ht="13.6" customHeight="1" thickBot="1" x14ac:dyDescent="0.2">
      <c r="A53" s="201" t="s">
        <v>312</v>
      </c>
      <c r="B53" s="202"/>
      <c r="C53" s="202"/>
      <c r="D53" s="202"/>
      <c r="E53" s="202"/>
      <c r="F53" s="202"/>
      <c r="G53" s="225">
        <v>299</v>
      </c>
      <c r="H53" s="226">
        <v>41</v>
      </c>
      <c r="I53" s="227">
        <v>153</v>
      </c>
      <c r="J53" s="227">
        <v>11</v>
      </c>
      <c r="K53" s="227">
        <v>35</v>
      </c>
      <c r="L53" s="227">
        <v>8</v>
      </c>
      <c r="M53" s="227">
        <v>13</v>
      </c>
      <c r="N53" s="228">
        <v>38</v>
      </c>
    </row>
  </sheetData>
  <mergeCells count="6">
    <mergeCell ref="A2:E4"/>
    <mergeCell ref="G2:G4"/>
    <mergeCell ref="H2:N2"/>
    <mergeCell ref="H3:J3"/>
    <mergeCell ref="K3:L3"/>
    <mergeCell ref="M3:N3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8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AC74"/>
  <sheetViews>
    <sheetView showGridLines="0" view="pageBreakPreview" topLeftCell="C1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11.77734375" style="9" bestFit="1" customWidth="1"/>
    <col min="30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356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357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13839184405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1357907137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10857690229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1303082694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10857690199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332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f>129880000+171471511</f>
        <v>301351511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f>47225698+7598745</f>
        <v>54824443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358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359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f>1035000301+25650546674</f>
        <v>26685546975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358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f>-570845811-16251974794</f>
        <v>-16822820605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1158005466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f>1623734718</f>
        <v>1623734718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200286405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f>-936224400</f>
        <v>-936224400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829305690</v>
      </c>
      <c r="AA16" s="27"/>
    </row>
    <row r="17" spans="1:29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360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332</v>
      </c>
      <c r="AA17" s="27"/>
    </row>
    <row r="18" spans="1:29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332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360</v>
      </c>
      <c r="AA18" s="27"/>
    </row>
    <row r="19" spans="1:29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332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358</v>
      </c>
      <c r="AA19" s="27"/>
    </row>
    <row r="20" spans="1:29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332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f>9743307+10223910</f>
        <v>19967217</v>
      </c>
      <c r="AA20" s="27"/>
    </row>
    <row r="21" spans="1:29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359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f>104237842+4208312</f>
        <v>108446154</v>
      </c>
      <c r="AA21" s="27"/>
    </row>
    <row r="22" spans="1:29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332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332</v>
      </c>
      <c r="AA22" s="27"/>
    </row>
    <row r="23" spans="1:29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332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2515912603</v>
      </c>
      <c r="AA23" s="31"/>
    </row>
    <row r="24" spans="1:29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358</v>
      </c>
      <c r="Q24" s="26"/>
      <c r="R24" s="19" t="s">
        <v>320</v>
      </c>
      <c r="S24" s="158"/>
      <c r="T24" s="158"/>
      <c r="U24" s="158"/>
      <c r="V24" s="158"/>
      <c r="W24" s="158"/>
      <c r="X24" s="158"/>
      <c r="Y24" s="158"/>
      <c r="Z24" s="32"/>
      <c r="AA24" s="33"/>
    </row>
    <row r="25" spans="1:29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>
        <f>6102000</f>
        <v>6102000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13839184405</v>
      </c>
      <c r="AA25" s="27"/>
      <c r="AC25" s="159"/>
    </row>
    <row r="26" spans="1:29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v>30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-1610964403</v>
      </c>
      <c r="AA26" s="27"/>
      <c r="AC26" s="159"/>
    </row>
    <row r="27" spans="1:29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30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9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360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9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359</v>
      </c>
      <c r="Q29" s="26"/>
      <c r="R29" s="19"/>
      <c r="S29" s="158"/>
      <c r="T29" s="158"/>
      <c r="U29" s="158"/>
      <c r="V29" s="158"/>
      <c r="W29" s="158"/>
      <c r="X29" s="158"/>
      <c r="Y29" s="158"/>
      <c r="Z29" s="32"/>
      <c r="AA29" s="35"/>
    </row>
    <row r="30" spans="1:29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361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9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358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9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361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359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332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358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361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362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2981494176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26000000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26000000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358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332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361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358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359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2955494176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362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f>1010716009+1944778167</f>
        <v>2955494176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358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332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904948200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f>32130154+624584136</f>
        <v>656714290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248233910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332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358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332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358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358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359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12228220002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14744132605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14744132605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AC74"/>
  <sheetViews>
    <sheetView showGridLines="0" view="pageBreakPreview" topLeftCell="C1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11.77734375" style="9" bestFit="1" customWidth="1"/>
    <col min="30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356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357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13486133793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1357907137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10504639617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1303082694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10504639587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332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f>129880000+171471511</f>
        <v>301351511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f>47225698+7598745</f>
        <v>54824443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358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359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f>1035000301+24792257674</f>
        <v>25827257975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358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f>-570845811-15746736406</f>
        <v>-16317582217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1123125326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f>1623734718</f>
        <v>1623734718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200286405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f>-936224400</f>
        <v>-936224400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794425550</v>
      </c>
      <c r="AA16" s="27"/>
    </row>
    <row r="17" spans="1:29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360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332</v>
      </c>
      <c r="AA17" s="27"/>
    </row>
    <row r="18" spans="1:29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332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360</v>
      </c>
      <c r="AA18" s="27"/>
    </row>
    <row r="19" spans="1:29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332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358</v>
      </c>
      <c r="AA19" s="27"/>
    </row>
    <row r="20" spans="1:29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332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f>9743307+10223910</f>
        <v>19967217</v>
      </c>
      <c r="AA20" s="27"/>
    </row>
    <row r="21" spans="1:29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359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f>104237842+4208312</f>
        <v>108446154</v>
      </c>
      <c r="AA21" s="27"/>
    </row>
    <row r="22" spans="1:29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332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332</v>
      </c>
      <c r="AA22" s="27"/>
    </row>
    <row r="23" spans="1:29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332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2481032463</v>
      </c>
      <c r="AA23" s="31"/>
    </row>
    <row r="24" spans="1:29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358</v>
      </c>
      <c r="Q24" s="26"/>
      <c r="R24" s="19" t="s">
        <v>320</v>
      </c>
      <c r="S24" s="158"/>
      <c r="T24" s="158"/>
      <c r="U24" s="158"/>
      <c r="V24" s="158"/>
      <c r="W24" s="158"/>
      <c r="X24" s="158"/>
      <c r="Y24" s="158"/>
      <c r="Z24" s="32"/>
      <c r="AA24" s="33"/>
    </row>
    <row r="25" spans="1:29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>
        <f>6102000</f>
        <v>6102000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13486133793</v>
      </c>
      <c r="AA25" s="27"/>
      <c r="AC25" s="159">
        <v>0</v>
      </c>
    </row>
    <row r="26" spans="1:29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v>30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-1628706688</v>
      </c>
      <c r="AA26" s="27"/>
      <c r="AC26" s="159">
        <v>0</v>
      </c>
    </row>
    <row r="27" spans="1:29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30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9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360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9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359</v>
      </c>
      <c r="Q29" s="26"/>
      <c r="R29" s="19"/>
      <c r="S29" s="158"/>
      <c r="T29" s="158"/>
      <c r="U29" s="158"/>
      <c r="V29" s="158"/>
      <c r="W29" s="158"/>
      <c r="X29" s="158"/>
      <c r="Y29" s="158"/>
      <c r="Z29" s="32"/>
      <c r="AA29" s="35"/>
    </row>
    <row r="30" spans="1:29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361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9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358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9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361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359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332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358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361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362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2981494176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26000000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26000000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358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332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361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358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359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2955494176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362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f>1010716009+1944778167</f>
        <v>2955494176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358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332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852325775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f>32130154+594117110</f>
        <v>626247264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226078511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332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358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332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358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358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359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11857427105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14338459568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14338459568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AB74"/>
  <sheetViews>
    <sheetView showGridLines="0" view="pageBreakPreview" topLeftCell="L1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4180669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 t="s">
        <v>350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2626735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1553934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4180669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v>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1842254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6022923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6022923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 t="s">
        <v>351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1842254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6022923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6022923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AB74"/>
  <sheetViews>
    <sheetView showGridLines="0" view="pageBreakPreview" topLeftCell="K22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1010715350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100000000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 t="s">
        <v>350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100000000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100000000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1010715350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-97778291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1010715350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1010715350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1010715350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2221709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2221709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 t="s">
        <v>351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912937059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1012937059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1012937059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AB74"/>
  <sheetViews>
    <sheetView showGridLines="0" view="pageBreakPreview" topLeftCell="L19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2683908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 t="s">
        <v>350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2683908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2683908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v>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5898932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8582840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8582840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 t="s">
        <v>351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5898932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8582840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8582840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AB74"/>
  <sheetViews>
    <sheetView showGridLines="0" view="pageBreakPreview" topLeftCell="K19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1273015488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1273015488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1273015488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32190288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1094658073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391208950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146167127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390558737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620093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30120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391208950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1273015488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-185833242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205375708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10359708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195016000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1087182246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1478391196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1478391196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  <pageSetUpPr fitToPage="1"/>
  </sheetPr>
  <dimension ref="A1:AB74"/>
  <sheetViews>
    <sheetView showGridLines="0" view="pageBreakPreview" topLeftCell="L18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7996839766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6052061599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6052061599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72678392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18587201500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-12635889522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14066109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111393765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-83322536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14066109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14066109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7996839766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585418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1944778167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1944778167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1944778167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14651527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14651527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7997425184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8011491293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8011491293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  <pageSetUpPr fitToPage="1"/>
  </sheetPr>
  <dimension ref="A1:AB74"/>
  <sheetViews>
    <sheetView showGridLines="0" view="pageBreakPreview" topLeftCell="L12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3799373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3799373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272682067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265817994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4796358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2067715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276481440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45691442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322172882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292826873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29346009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45691442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322172882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322172882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  <pageSetUpPr fitToPage="1"/>
  </sheetPr>
  <dimension ref="A1:AB74"/>
  <sheetViews>
    <sheetView showGridLines="0" view="pageBreakPreview" topLeftCell="L10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1960490779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1271982694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1960490779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1271982694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1960490779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35242300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3625703340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-1700454861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187886405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187886405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1459869099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1960490779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-1459945811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-76712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-76712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500544968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1960414067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1960414067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AB74"/>
  <sheetViews>
    <sheetView showGridLines="0" view="pageBreakPreview" topLeftCell="K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10932717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10710010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222707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10932717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7933109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18865826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18839254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26572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7933109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18865826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18865826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  <pageSetUpPr fitToPage="1"/>
  </sheetPr>
  <dimension ref="A1:AB74"/>
  <sheetViews>
    <sheetView showGridLines="0" view="pageBreakPreview" topLeftCell="L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380272767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31100000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380272767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31100000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380272740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392494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269758150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-222698864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14412580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1051993500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12400000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-719172540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2012580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45512580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380272767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27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-33110676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27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12401904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12401904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347162091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392674671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392674671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  <pageSetUpPr fitToPage="1"/>
  </sheetPr>
  <dimension ref="A1:AB74"/>
  <sheetViews>
    <sheetView showGridLines="0" view="pageBreakPreview" topLeftCell="L13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56212196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1899686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56212196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56212193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27214637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1899686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1214936611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-1187693159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19169619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54814276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-53060172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16054871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2039661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1075087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21069305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56212196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3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27866795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3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48936100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48931282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4818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84078991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105148296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105148296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  <pageSetUpPr fitToPage="1"/>
  </sheetPr>
  <dimension ref="A1:AB74"/>
  <sheetViews>
    <sheetView showGridLines="0" view="pageBreakPreview" topLeftCell="L19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26000000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29380224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29380224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29380224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26000000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35060645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26000000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26000000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26000000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64440869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64440869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61060645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90440869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90440869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pageSetUpPr fitToPage="1"/>
  </sheetPr>
  <dimension ref="A1:AB74"/>
  <sheetViews>
    <sheetView showGridLines="0" view="pageBreakPreview" topLeftCell="L10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188552298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1899686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188552298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188552298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3753400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1899686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5654376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259366050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-80669152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2102508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2545091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1006777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7554062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>
        <v>6102000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188552298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1054294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8608356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8608356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189606592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197160654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197160654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pageSetUpPr fitToPage="1"/>
  </sheetPr>
  <dimension ref="A1:AB74"/>
  <sheetViews>
    <sheetView showGridLines="0" view="pageBreakPreview" topLeftCell="L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63751130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63722517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28613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63751130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0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61068031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124819161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123134049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1685112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61068031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124819161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124819161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pageSetUpPr fitToPage="1"/>
  </sheetPr>
  <dimension ref="A1:AB74"/>
  <sheetViews>
    <sheetView showGridLines="0" view="pageBreakPreview" topLeftCell="L23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101362993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101362993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101362993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147" t="s">
        <v>354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267448500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-166085507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0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101362993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2661001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2661001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2661001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104023994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104023994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104023994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  <pageSetUpPr fitToPage="1"/>
  </sheetPr>
  <dimension ref="A1:AB74"/>
  <sheetViews>
    <sheetView showGridLines="0" view="pageBreakPreview" topLeftCell="L14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492672156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47225698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492671497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492671497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147" t="s">
        <v>354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129880000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47225698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767551801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-404760304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7116572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7116572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54342270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492672156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-41700589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659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659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25">
        <v>659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12641681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12641681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450971567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505313837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505313837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  <pageSetUpPr fitToPage="1"/>
  </sheetPr>
  <dimension ref="A1:AB74"/>
  <sheetViews>
    <sheetView showGridLines="0" view="pageBreakPreview" topLeftCell="L20" zoomScale="85" zoomScaleNormal="85" zoomScaleSheetLayoutView="85" workbookViewId="0">
      <selection activeCell="R62" sqref="R62:Y62"/>
    </sheetView>
  </sheetViews>
  <sheetFormatPr defaultColWidth="9" defaultRowHeight="12.45" x14ac:dyDescent="0.15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16384" width="9" style="9"/>
  </cols>
  <sheetData>
    <row r="1" spans="1:28" x14ac:dyDescent="0.15">
      <c r="D1" s="146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348" t="s">
        <v>341</v>
      </c>
      <c r="AA1" s="348"/>
    </row>
    <row r="2" spans="1:28" s="6" customFormat="1" ht="13.1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349" t="s">
        <v>338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</row>
    <row r="4" spans="1:28" ht="20.95" customHeight="1" x14ac:dyDescent="0.15">
      <c r="D4" s="350" t="s">
        <v>352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</row>
    <row r="5" spans="1:28" s="11" customFormat="1" ht="16.5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9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351" t="s">
        <v>0</v>
      </c>
      <c r="E6" s="352"/>
      <c r="F6" s="352"/>
      <c r="G6" s="352"/>
      <c r="H6" s="352"/>
      <c r="I6" s="352"/>
      <c r="J6" s="352"/>
      <c r="K6" s="353"/>
      <c r="L6" s="353"/>
      <c r="M6" s="353"/>
      <c r="N6" s="353"/>
      <c r="O6" s="353"/>
      <c r="P6" s="354" t="s">
        <v>315</v>
      </c>
      <c r="Q6" s="355"/>
      <c r="R6" s="352" t="s">
        <v>0</v>
      </c>
      <c r="S6" s="352"/>
      <c r="T6" s="352"/>
      <c r="U6" s="352"/>
      <c r="V6" s="352"/>
      <c r="W6" s="352"/>
      <c r="X6" s="352"/>
      <c r="Y6" s="352"/>
      <c r="Z6" s="354" t="s">
        <v>315</v>
      </c>
      <c r="AA6" s="355"/>
    </row>
    <row r="7" spans="1:28" ht="14.7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143"/>
      <c r="P7" s="144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7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143"/>
      <c r="P8" s="25">
        <f>P9+P40</f>
        <v>353050612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7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143"/>
      <c r="P9" s="25">
        <f>P10+P26+P35</f>
        <v>353050612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7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143"/>
      <c r="P10" s="25">
        <f>SUM(P11:P25)</f>
        <v>353050612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147" t="s">
        <v>354</v>
      </c>
      <c r="AA10" s="27"/>
    </row>
    <row r="11" spans="1:28" ht="14.7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143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7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143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7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143"/>
      <c r="P13" s="25">
        <v>858289000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7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143"/>
      <c r="P14" s="25">
        <v>-505238388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34880140</v>
      </c>
      <c r="AA14" s="27"/>
    </row>
    <row r="15" spans="1:28" ht="14.7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143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7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143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147">
        <v>34880140</v>
      </c>
      <c r="AA16" s="27"/>
    </row>
    <row r="17" spans="1:27" ht="14.7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145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7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145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7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145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7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145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7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145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7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145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7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143"/>
      <c r="P23" s="25" t="s">
        <v>342</v>
      </c>
      <c r="Q23" s="26"/>
      <c r="R23" s="356" t="s">
        <v>99</v>
      </c>
      <c r="S23" s="357"/>
      <c r="T23" s="357"/>
      <c r="U23" s="357"/>
      <c r="V23" s="357"/>
      <c r="W23" s="357"/>
      <c r="X23" s="357"/>
      <c r="Y23" s="357"/>
      <c r="Z23" s="30">
        <f>Z8+Z14</f>
        <v>34880140</v>
      </c>
      <c r="AA23" s="31"/>
    </row>
    <row r="24" spans="1:27" ht="14.7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143"/>
      <c r="P24" s="25" t="s">
        <v>342</v>
      </c>
      <c r="Q24" s="26"/>
      <c r="R24" s="19" t="s">
        <v>320</v>
      </c>
      <c r="S24" s="148"/>
      <c r="T24" s="148"/>
      <c r="U24" s="148"/>
      <c r="V24" s="148"/>
      <c r="W24" s="148"/>
      <c r="X24" s="148"/>
      <c r="Y24" s="148"/>
      <c r="Z24" s="32"/>
      <c r="AA24" s="33"/>
    </row>
    <row r="25" spans="1:27" ht="14.7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143"/>
      <c r="P25" s="147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353050612</v>
      </c>
      <c r="AA25" s="27"/>
    </row>
    <row r="26" spans="1:27" ht="14.7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143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17742285</v>
      </c>
      <c r="AA26" s="27"/>
    </row>
    <row r="27" spans="1:27" ht="14.7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143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7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143"/>
      <c r="P28" s="25" t="s">
        <v>344</v>
      </c>
      <c r="Q28" s="26"/>
      <c r="R28" s="358"/>
      <c r="S28" s="359"/>
      <c r="T28" s="359"/>
      <c r="U28" s="359"/>
      <c r="V28" s="359"/>
      <c r="W28" s="359"/>
      <c r="X28" s="359"/>
      <c r="Y28" s="359"/>
      <c r="Z28" s="25"/>
      <c r="AA28" s="27"/>
    </row>
    <row r="29" spans="1:27" ht="14.7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143"/>
      <c r="P29" s="25" t="s">
        <v>344</v>
      </c>
      <c r="Q29" s="26"/>
      <c r="R29" s="19"/>
      <c r="S29" s="148"/>
      <c r="T29" s="148"/>
      <c r="U29" s="148"/>
      <c r="V29" s="148"/>
      <c r="W29" s="148"/>
      <c r="X29" s="148"/>
      <c r="Y29" s="148"/>
      <c r="Z29" s="32"/>
      <c r="AA29" s="35"/>
    </row>
    <row r="30" spans="1:27" ht="14.7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143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7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143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7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143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7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143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7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143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7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145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7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145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7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145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7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143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7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143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7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143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7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143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7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143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7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143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7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143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7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143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7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43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7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43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7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143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7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143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7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143"/>
      <c r="P50" s="147" t="s">
        <v>355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7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143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7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143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7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143"/>
      <c r="P53" s="25">
        <f>SUM(P54:P62)</f>
        <v>52622425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7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143"/>
      <c r="P54" s="25">
        <v>30467026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7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143"/>
      <c r="P55" s="147">
        <v>22155399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7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143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7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143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7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143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7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143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7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143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7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143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7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143"/>
      <c r="P62" s="25" t="s">
        <v>343</v>
      </c>
      <c r="Q62" s="26"/>
      <c r="R62" s="360" t="s">
        <v>127</v>
      </c>
      <c r="S62" s="361"/>
      <c r="T62" s="361"/>
      <c r="U62" s="361"/>
      <c r="V62" s="361"/>
      <c r="W62" s="361"/>
      <c r="X62" s="361"/>
      <c r="Y62" s="362"/>
      <c r="Z62" s="39">
        <f>Z25+Z26</f>
        <v>370792897</v>
      </c>
      <c r="AA62" s="40"/>
    </row>
    <row r="63" spans="1:27" ht="14.75" customHeight="1" thickBot="1" x14ac:dyDescent="0.2">
      <c r="A63" s="7" t="s">
        <v>1</v>
      </c>
      <c r="B63" s="7" t="s">
        <v>97</v>
      </c>
      <c r="D63" s="363" t="s">
        <v>2</v>
      </c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41">
        <f>P8+P53</f>
        <v>405673037</v>
      </c>
      <c r="Q63" s="42"/>
      <c r="R63" s="351" t="s">
        <v>321</v>
      </c>
      <c r="S63" s="352"/>
      <c r="T63" s="352"/>
      <c r="U63" s="352"/>
      <c r="V63" s="352"/>
      <c r="W63" s="352"/>
      <c r="X63" s="352"/>
      <c r="Y63" s="366"/>
      <c r="Z63" s="41">
        <f>Z23+Z62</f>
        <v>405673037</v>
      </c>
      <c r="AA63" s="43"/>
    </row>
    <row r="64" spans="1:27" ht="14.7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7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75" customHeight="1" x14ac:dyDescent="0.15"/>
    <row r="67" spans="4:27" ht="14.75" customHeight="1" x14ac:dyDescent="0.15"/>
    <row r="68" spans="4:27" ht="14.75" customHeight="1" x14ac:dyDescent="0.15"/>
    <row r="69" spans="4:27" ht="14.75" customHeight="1" x14ac:dyDescent="0.15"/>
    <row r="70" spans="4:27" ht="14.75" customHeight="1" x14ac:dyDescent="0.15"/>
    <row r="71" spans="4:27" ht="16.55" customHeight="1" x14ac:dyDescent="0.15"/>
    <row r="72" spans="4:27" ht="14.75" customHeight="1" x14ac:dyDescent="0.15"/>
    <row r="73" spans="4:27" ht="9.85" customHeight="1" x14ac:dyDescent="0.15"/>
    <row r="74" spans="4:27" ht="14.7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貸借対照表（一般）</vt:lpstr>
      <vt:lpstr>行政コスト計算書（一般） </vt:lpstr>
      <vt:lpstr>純資産変動計算書（一般）</vt:lpstr>
      <vt:lpstr>資金収支計算書（一般）</vt:lpstr>
      <vt:lpstr>貸借対照表（目的） (百万円単位)</vt:lpstr>
      <vt:lpstr>行政コスト計算書（目的） (百万円単位)</vt:lpstr>
      <vt:lpstr>純資産変動計算書（目的） (百万円単位)</vt:lpstr>
      <vt:lpstr>資金収支計算書（目的） (百万円単位)</vt:lpstr>
      <vt:lpstr>貸借対照表（事業） (百万円)</vt:lpstr>
      <vt:lpstr>行政コスト計算書（事業） (百万円)</vt:lpstr>
      <vt:lpstr>純資産変動計算書（事業） (百万円)</vt:lpstr>
      <vt:lpstr>資金収支計算書（事業） (百万円)</vt:lpstr>
      <vt:lpstr>貸借対照表（全体期首円単位）</vt:lpstr>
      <vt:lpstr>貸借対照表（期首円単位）</vt:lpstr>
      <vt:lpstr>貸借対照表（期首広域）</vt:lpstr>
      <vt:lpstr>貸借対照表（期首基金）</vt:lpstr>
      <vt:lpstr>貸借対照表（期首滞納）</vt:lpstr>
      <vt:lpstr>貸借対照表（期首汚水）</vt:lpstr>
      <vt:lpstr>貸借対照表（期首くりりん基本）</vt:lpstr>
      <vt:lpstr>貸借対照表（期首くりりん実績）</vt:lpstr>
      <vt:lpstr>貸借対照表（期首最終基本）</vt:lpstr>
      <vt:lpstr>貸借対照表（期首最終実績）</vt:lpstr>
      <vt:lpstr>貸借対照表（期首旧最終）</vt:lpstr>
      <vt:lpstr>貸借対照表（期首中島）</vt:lpstr>
      <vt:lpstr>貸借対照表（期首リサイクル）</vt:lpstr>
      <vt:lpstr>貸借対照表（期首浄化基本）</vt:lpstr>
      <vt:lpstr>貸借対照表（期首浄化実績）</vt:lpstr>
      <vt:lpstr>貸借対照表（期首研修）</vt:lpstr>
      <vt:lpstr>貸借対照表（期首高看）</vt:lpstr>
      <vt:lpstr>貸借対照表（期首余熱）</vt:lpstr>
      <vt:lpstr>'行政コスト計算書（一般） '!Print_Area</vt:lpstr>
      <vt:lpstr>'行政コスト計算書（事業） (百万円)'!Print_Area</vt:lpstr>
      <vt:lpstr>'行政コスト計算書（目的） (百万円単位)'!Print_Area</vt:lpstr>
      <vt:lpstr>'資金収支計算書（一般）'!Print_Area</vt:lpstr>
      <vt:lpstr>'資金収支計算書（事業） (百万円)'!Print_Area</vt:lpstr>
      <vt:lpstr>'資金収支計算書（目的） (百万円単位)'!Print_Area</vt:lpstr>
      <vt:lpstr>'純資産変動計算書（一般）'!Print_Area</vt:lpstr>
      <vt:lpstr>'純資産変動計算書（事業） (百万円)'!Print_Area</vt:lpstr>
      <vt:lpstr>'純資産変動計算書（目的） (百万円単位)'!Print_Area</vt:lpstr>
      <vt:lpstr>'貸借対照表（一般）'!Print_Area</vt:lpstr>
      <vt:lpstr>'貸借対照表（期首くりりん基本）'!Print_Area</vt:lpstr>
      <vt:lpstr>'貸借対照表（期首くりりん実績）'!Print_Area</vt:lpstr>
      <vt:lpstr>'貸借対照表（期首リサイクル）'!Print_Area</vt:lpstr>
      <vt:lpstr>'貸借対照表（期首円単位）'!Print_Area</vt:lpstr>
      <vt:lpstr>'貸借対照表（期首汚水）'!Print_Area</vt:lpstr>
      <vt:lpstr>'貸借対照表（期首基金）'!Print_Area</vt:lpstr>
      <vt:lpstr>'貸借対照表（期首旧最終）'!Print_Area</vt:lpstr>
      <vt:lpstr>'貸借対照表（期首研修）'!Print_Area</vt:lpstr>
      <vt:lpstr>'貸借対照表（期首広域）'!Print_Area</vt:lpstr>
      <vt:lpstr>'貸借対照表（期首高看）'!Print_Area</vt:lpstr>
      <vt:lpstr>'貸借対照表（期首最終基本）'!Print_Area</vt:lpstr>
      <vt:lpstr>'貸借対照表（期首最終実績）'!Print_Area</vt:lpstr>
      <vt:lpstr>'貸借対照表（期首浄化基本）'!Print_Area</vt:lpstr>
      <vt:lpstr>'貸借対照表（期首浄化実績）'!Print_Area</vt:lpstr>
      <vt:lpstr>'貸借対照表（期首滞納）'!Print_Area</vt:lpstr>
      <vt:lpstr>'貸借対照表（期首中島）'!Print_Area</vt:lpstr>
      <vt:lpstr>'貸借対照表（期首余熱）'!Print_Area</vt:lpstr>
      <vt:lpstr>'貸借対照表（事業） (百万円)'!Print_Area</vt:lpstr>
      <vt:lpstr>'貸借対照表（全体期首円単位）'!Print_Area</vt:lpstr>
      <vt:lpstr>'貸借対照表（目的） (百万円単位)'!Print_Area</vt:lpstr>
      <vt:lpstr>'純資産変動計算書（事業） (百万円)'!Print_Titles</vt:lpstr>
      <vt:lpstr>'貸借対照表（事業） (百万円)'!Print_Titles</vt:lpstr>
      <vt:lpstr>'貸借対照表（目的） (百万円単位)'!Print_Titles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2024-11-14T00:29:58Z</cp:lastPrinted>
  <dcterms:created xsi:type="dcterms:W3CDTF">2019-03-22T01:42:14Z</dcterms:created>
  <dcterms:modified xsi:type="dcterms:W3CDTF">2024-11-14T00:30:39Z</dcterms:modified>
</cp:coreProperties>
</file>