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s5210d240\総務共有\500_財政\10_公会計\R6\01_公会計\04_財務書類作成\03_公表\HP公表データ\"/>
    </mc:Choice>
  </mc:AlternateContent>
  <xr:revisionPtr revIDLastSave="0" documentId="13_ncr:1_{1F680DA7-98A7-4C3B-91D8-A6E660638899}" xr6:coauthVersionLast="47" xr6:coauthVersionMax="47" xr10:uidLastSave="{00000000-0000-0000-0000-000000000000}"/>
  <bookViews>
    <workbookView xWindow="-118" yWindow="-118" windowWidth="25370" windowHeight="13667" tabRatio="718" xr2:uid="{00000000-000D-0000-FFFF-FFFF00000000}"/>
  </bookViews>
  <sheets>
    <sheet name="貸借対照表（一般）" sheetId="47" r:id="rId1"/>
    <sheet name="行政コスト計算書（一般）" sheetId="48" r:id="rId2"/>
    <sheet name="純資産変動計算書（一般）" sheetId="49" r:id="rId3"/>
    <sheet name="資金収支計算書（一般）" sheetId="50" r:id="rId4"/>
    <sheet name="貸借対照表（目的） (百万円単位) " sheetId="51" r:id="rId5"/>
    <sheet name="行政コスト計算書（目的） (百万円単位)" sheetId="52" r:id="rId6"/>
    <sheet name="純資産変動計算書（目的） (百万円単位) " sheetId="53" r:id="rId7"/>
    <sheet name="資金収支計算書（目的） (百万円単位)" sheetId="54" r:id="rId8"/>
    <sheet name="貸借対照表（事業） (百万円)" sheetId="55" r:id="rId9"/>
    <sheet name="行政コスト計算書（事業） (百万円) " sheetId="56" r:id="rId10"/>
    <sheet name="純資産変動計算書（事業） (百万円) " sheetId="57" r:id="rId11"/>
    <sheet name="資金収支計算書（事業） (百万円)" sheetId="58" r:id="rId12"/>
    <sheet name="貸借対照表（全体期首円単位）" sheetId="38" state="hidden" r:id="rId13"/>
    <sheet name="貸借対照表（期首円単位）" sheetId="37" state="hidden" r:id="rId14"/>
    <sheet name="貸借対照表（期首広域）" sheetId="17" state="hidden" r:id="rId15"/>
    <sheet name="貸借対照表（期首基金）" sheetId="18" state="hidden" r:id="rId16"/>
    <sheet name="貸借対照表（期首滞納）" sheetId="19" state="hidden" r:id="rId17"/>
    <sheet name="貸借対照表（期首汚水）" sheetId="20" state="hidden" r:id="rId18"/>
    <sheet name="貸借対照表（期首くりりん基本）" sheetId="21" state="hidden" r:id="rId19"/>
    <sheet name="貸借対照表（期首くりりん実績）" sheetId="22" state="hidden" r:id="rId20"/>
    <sheet name="貸借対照表（期首最終基本）" sheetId="23" state="hidden" r:id="rId21"/>
    <sheet name="貸借対照表（期首最終実績）" sheetId="24" state="hidden" r:id="rId22"/>
    <sheet name="貸借対照表（期首旧最終）" sheetId="25" state="hidden" r:id="rId23"/>
    <sheet name="貸借対照表（期首中島）" sheetId="26" state="hidden" r:id="rId24"/>
    <sheet name="貸借対照表（期首リサイクル）" sheetId="27" state="hidden" r:id="rId25"/>
    <sheet name="貸借対照表（期首浄化基本）" sheetId="28" state="hidden" r:id="rId26"/>
    <sheet name="貸借対照表（期首浄化実績）" sheetId="29" state="hidden" r:id="rId27"/>
    <sheet name="貸借対照表（期首研修）" sheetId="30" state="hidden" r:id="rId28"/>
    <sheet name="貸借対照表（期首高看）" sheetId="31" state="hidden" r:id="rId29"/>
    <sheet name="貸借対照表（期首余熱）" sheetId="32" state="hidden" r:id="rId30"/>
  </sheets>
  <externalReferences>
    <externalReference r:id="rId31"/>
    <externalReference r:id="rId32"/>
    <externalReference r:id="rId33"/>
  </externalReferences>
  <definedNames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 localSheetId="18">#REF!</definedName>
    <definedName name="CSV" localSheetId="19">#REF!</definedName>
    <definedName name="CSV" localSheetId="24">#REF!</definedName>
    <definedName name="CSV" localSheetId="13">#REF!</definedName>
    <definedName name="CSV" localSheetId="17">#REF!</definedName>
    <definedName name="CSV" localSheetId="15">#REF!</definedName>
    <definedName name="CSV" localSheetId="22">#REF!</definedName>
    <definedName name="CSV" localSheetId="27">#REF!</definedName>
    <definedName name="CSV" localSheetId="14">#REF!</definedName>
    <definedName name="CSV" localSheetId="28">#REF!</definedName>
    <definedName name="CSV" localSheetId="20">#REF!</definedName>
    <definedName name="CSV" localSheetId="21">#REF!</definedName>
    <definedName name="CSV" localSheetId="25">#REF!</definedName>
    <definedName name="CSV" localSheetId="26">#REF!</definedName>
    <definedName name="CSV" localSheetId="16">#REF!</definedName>
    <definedName name="CSV" localSheetId="23">#REF!</definedName>
    <definedName name="CSV" localSheetId="29">#REF!</definedName>
    <definedName name="CSV" localSheetId="8">#REF!</definedName>
    <definedName name="CSV" localSheetId="12">#REF!</definedName>
    <definedName name="CSV" localSheetId="4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 localSheetId="18">#REF!</definedName>
    <definedName name="CSVDATA" localSheetId="19">#REF!</definedName>
    <definedName name="CSVDATA" localSheetId="24">#REF!</definedName>
    <definedName name="CSVDATA" localSheetId="13">#REF!</definedName>
    <definedName name="CSVDATA" localSheetId="17">#REF!</definedName>
    <definedName name="CSVDATA" localSheetId="15">#REF!</definedName>
    <definedName name="CSVDATA" localSheetId="22">#REF!</definedName>
    <definedName name="CSVDATA" localSheetId="27">#REF!</definedName>
    <definedName name="CSVDATA" localSheetId="14">#REF!</definedName>
    <definedName name="CSVDATA" localSheetId="28">#REF!</definedName>
    <definedName name="CSVDATA" localSheetId="20">#REF!</definedName>
    <definedName name="CSVDATA" localSheetId="21">#REF!</definedName>
    <definedName name="CSVDATA" localSheetId="25">#REF!</definedName>
    <definedName name="CSVDATA" localSheetId="26">#REF!</definedName>
    <definedName name="CSVDATA" localSheetId="16">#REF!</definedName>
    <definedName name="CSVDATA" localSheetId="23">#REF!</definedName>
    <definedName name="CSVDATA" localSheetId="29">#REF!</definedName>
    <definedName name="CSVDATA" localSheetId="8">#REF!</definedName>
    <definedName name="CSVDATA" localSheetId="12">#REF!</definedName>
    <definedName name="CSVDATA" localSheetId="4">#REF!</definedName>
    <definedName name="CSVDATA">#REF!</definedName>
    <definedName name="_xlnm.Print_Area" localSheetId="1">'行政コスト計算書（一般）'!$B$1:$P$44</definedName>
    <definedName name="_xlnm.Print_Area" localSheetId="9">'行政コスト計算書（事業） (百万円) '!$A$1:$N$39</definedName>
    <definedName name="_xlnm.Print_Area" localSheetId="5">'行政コスト計算書（目的） (百万円単位)'!$A$1:$J$40</definedName>
    <definedName name="_xlnm.Print_Area" localSheetId="3">'資金収支計算書（一般）'!$B$1:$O$63</definedName>
    <definedName name="_xlnm.Print_Area" localSheetId="11">'資金収支計算書（事業） (百万円)'!$A$1:$N$53</definedName>
    <definedName name="_xlnm.Print_Area" localSheetId="7">'資金収支計算書（目的） (百万円単位)'!$A$1:$J$54</definedName>
    <definedName name="_xlnm.Print_Area" localSheetId="2">'純資産変動計算書（一般）'!$B$1:$P$26</definedName>
    <definedName name="_xlnm.Print_Area" localSheetId="10">'純資産変動計算書（事業） (百万円) '!$A$1:$AD$22</definedName>
    <definedName name="_xlnm.Print_Area" localSheetId="6">'純資産変動計算書（目的） (百万円単位) '!$A$1:$R$21</definedName>
    <definedName name="_xlnm.Print_Area" localSheetId="0">'貸借対照表（一般）'!$C$1:$AB$65</definedName>
    <definedName name="_xlnm.Print_Area" localSheetId="18">'貸借対照表（期首くりりん基本）'!$C$1:$AB$65</definedName>
    <definedName name="_xlnm.Print_Area" localSheetId="19">'貸借対照表（期首くりりん実績）'!$C$1:$AB$65</definedName>
    <definedName name="_xlnm.Print_Area" localSheetId="24">'貸借対照表（期首リサイクル）'!$C$1:$AB$65</definedName>
    <definedName name="_xlnm.Print_Area" localSheetId="13">'貸借対照表（期首円単位）'!$C$1:$AB$65</definedName>
    <definedName name="_xlnm.Print_Area" localSheetId="17">'貸借対照表（期首汚水）'!$C$1:$AB$65</definedName>
    <definedName name="_xlnm.Print_Area" localSheetId="15">'貸借対照表（期首基金）'!$C$1:$AB$65</definedName>
    <definedName name="_xlnm.Print_Area" localSheetId="22">'貸借対照表（期首旧最終）'!$C$1:$AB$65</definedName>
    <definedName name="_xlnm.Print_Area" localSheetId="27">'貸借対照表（期首研修）'!$C$1:$AB$65</definedName>
    <definedName name="_xlnm.Print_Area" localSheetId="14">'貸借対照表（期首広域）'!$C$1:$AB$65</definedName>
    <definedName name="_xlnm.Print_Area" localSheetId="28">'貸借対照表（期首高看）'!$C$1:$AB$65</definedName>
    <definedName name="_xlnm.Print_Area" localSheetId="20">'貸借対照表（期首最終基本）'!$C$1:$AB$65</definedName>
    <definedName name="_xlnm.Print_Area" localSheetId="21">'貸借対照表（期首最終実績）'!$C$1:$AB$65</definedName>
    <definedName name="_xlnm.Print_Area" localSheetId="25">'貸借対照表（期首浄化基本）'!$C$1:$AB$65</definedName>
    <definedName name="_xlnm.Print_Area" localSheetId="26">'貸借対照表（期首浄化実績）'!$C$1:$AB$65</definedName>
    <definedName name="_xlnm.Print_Area" localSheetId="16">'貸借対照表（期首滞納）'!$C$1:$AB$65</definedName>
    <definedName name="_xlnm.Print_Area" localSheetId="23">'貸借対照表（期首中島）'!$C$1:$AB$65</definedName>
    <definedName name="_xlnm.Print_Area" localSheetId="29">'貸借対照表（期首余熱）'!$C$1:$AB$65</definedName>
    <definedName name="_xlnm.Print_Area" localSheetId="8">'貸借対照表（事業） (百万円)'!$A$1:$N$97</definedName>
    <definedName name="_xlnm.Print_Area" localSheetId="12">'貸借対照表（全体期首円単位）'!$C$1:$AB$65</definedName>
    <definedName name="_xlnm.Print_Area" localSheetId="4">'貸借対照表（目的） (百万円単位) '!$A$1:$J$98</definedName>
    <definedName name="_xlnm.Print_Titles" localSheetId="10">'純資産変動計算書（事業） (百万円) '!$A:$F</definedName>
    <definedName name="_xlnm.Print_Titles" localSheetId="8">'貸借対照表（事業） (百万円)'!$A:$F,'貸借対照表（事業） (百万円)'!$4:$6</definedName>
    <definedName name="_xlnm.Print_Titles" localSheetId="4">'貸借対照表（目的） (百万円単位) '!$4:$7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18">#REF!</definedName>
    <definedName name="フォーム共通定義_「画面ＩＤ」入力セルの位置_行" localSheetId="19">#REF!</definedName>
    <definedName name="フォーム共通定義_「画面ＩＤ」入力セルの位置_行" localSheetId="24">#REF!</definedName>
    <definedName name="フォーム共通定義_「画面ＩＤ」入力セルの位置_行" localSheetId="13">#REF!</definedName>
    <definedName name="フォーム共通定義_「画面ＩＤ」入力セルの位置_行" localSheetId="17">#REF!</definedName>
    <definedName name="フォーム共通定義_「画面ＩＤ」入力セルの位置_行" localSheetId="15">#REF!</definedName>
    <definedName name="フォーム共通定義_「画面ＩＤ」入力セルの位置_行" localSheetId="22">#REF!</definedName>
    <definedName name="フォーム共通定義_「画面ＩＤ」入力セルの位置_行" localSheetId="27">#REF!</definedName>
    <definedName name="フォーム共通定義_「画面ＩＤ」入力セルの位置_行" localSheetId="14">#REF!</definedName>
    <definedName name="フォーム共通定義_「画面ＩＤ」入力セルの位置_行" localSheetId="28">#REF!</definedName>
    <definedName name="フォーム共通定義_「画面ＩＤ」入力セルの位置_行" localSheetId="20">#REF!</definedName>
    <definedName name="フォーム共通定義_「画面ＩＤ」入力セルの位置_行" localSheetId="21">#REF!</definedName>
    <definedName name="フォーム共通定義_「画面ＩＤ」入力セルの位置_行" localSheetId="25">#REF!</definedName>
    <definedName name="フォーム共通定義_「画面ＩＤ」入力セルの位置_行" localSheetId="26">#REF!</definedName>
    <definedName name="フォーム共通定義_「画面ＩＤ」入力セルの位置_行" localSheetId="16">#REF!</definedName>
    <definedName name="フォーム共通定義_「画面ＩＤ」入力セルの位置_行" localSheetId="23">#REF!</definedName>
    <definedName name="フォーム共通定義_「画面ＩＤ」入力セルの位置_行" localSheetId="29">#REF!</definedName>
    <definedName name="フォーム共通定義_「画面ＩＤ」入力セルの位置_行" localSheetId="8">#REF!</definedName>
    <definedName name="フォーム共通定義_「画面ＩＤ」入力セルの位置_行" localSheetId="12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18">#REF!</definedName>
    <definedName name="フォーム共通定義_「画面ＩＤ」入力セルの位置_列" localSheetId="19">#REF!</definedName>
    <definedName name="フォーム共通定義_「画面ＩＤ」入力セルの位置_列" localSheetId="24">#REF!</definedName>
    <definedName name="フォーム共通定義_「画面ＩＤ」入力セルの位置_列" localSheetId="13">#REF!</definedName>
    <definedName name="フォーム共通定義_「画面ＩＤ」入力セルの位置_列" localSheetId="17">#REF!</definedName>
    <definedName name="フォーム共通定義_「画面ＩＤ」入力セルの位置_列" localSheetId="15">#REF!</definedName>
    <definedName name="フォーム共通定義_「画面ＩＤ」入力セルの位置_列" localSheetId="22">#REF!</definedName>
    <definedName name="フォーム共通定義_「画面ＩＤ」入力セルの位置_列" localSheetId="27">#REF!</definedName>
    <definedName name="フォーム共通定義_「画面ＩＤ」入力セルの位置_列" localSheetId="14">#REF!</definedName>
    <definedName name="フォーム共通定義_「画面ＩＤ」入力セルの位置_列" localSheetId="28">#REF!</definedName>
    <definedName name="フォーム共通定義_「画面ＩＤ」入力セルの位置_列" localSheetId="20">#REF!</definedName>
    <definedName name="フォーム共通定義_「画面ＩＤ」入力セルの位置_列" localSheetId="21">#REF!</definedName>
    <definedName name="フォーム共通定義_「画面ＩＤ」入力セルの位置_列" localSheetId="25">#REF!</definedName>
    <definedName name="フォーム共通定義_「画面ＩＤ」入力セルの位置_列" localSheetId="26">#REF!</definedName>
    <definedName name="フォーム共通定義_「画面ＩＤ」入力セルの位置_列" localSheetId="16">#REF!</definedName>
    <definedName name="フォーム共通定義_「画面ＩＤ」入力セルの位置_列" localSheetId="23">#REF!</definedName>
    <definedName name="フォーム共通定義_「画面ＩＤ」入力セルの位置_列" localSheetId="29">#REF!</definedName>
    <definedName name="フォーム共通定義_「画面ＩＤ」入力セルの位置_列" localSheetId="8">#REF!</definedName>
    <definedName name="フォーム共通定義_「画面ＩＤ」入力セルの位置_列" localSheetId="12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18">#REF!</definedName>
    <definedName name="画面イベント定義_「画面ＩＤ」入力セルの位置_行" localSheetId="19">#REF!</definedName>
    <definedName name="画面イベント定義_「画面ＩＤ」入力セルの位置_行" localSheetId="24">#REF!</definedName>
    <definedName name="画面イベント定義_「画面ＩＤ」入力セルの位置_行" localSheetId="13">#REF!</definedName>
    <definedName name="画面イベント定義_「画面ＩＤ」入力セルの位置_行" localSheetId="17">#REF!</definedName>
    <definedName name="画面イベント定義_「画面ＩＤ」入力セルの位置_行" localSheetId="15">#REF!</definedName>
    <definedName name="画面イベント定義_「画面ＩＤ」入力セルの位置_行" localSheetId="22">#REF!</definedName>
    <definedName name="画面イベント定義_「画面ＩＤ」入力セルの位置_行" localSheetId="27">#REF!</definedName>
    <definedName name="画面イベント定義_「画面ＩＤ」入力セルの位置_行" localSheetId="14">#REF!</definedName>
    <definedName name="画面イベント定義_「画面ＩＤ」入力セルの位置_行" localSheetId="28">#REF!</definedName>
    <definedName name="画面イベント定義_「画面ＩＤ」入力セルの位置_行" localSheetId="20">#REF!</definedName>
    <definedName name="画面イベント定義_「画面ＩＤ」入力セルの位置_行" localSheetId="21">#REF!</definedName>
    <definedName name="画面イベント定義_「画面ＩＤ」入力セルの位置_行" localSheetId="25">#REF!</definedName>
    <definedName name="画面イベント定義_「画面ＩＤ」入力セルの位置_行" localSheetId="26">#REF!</definedName>
    <definedName name="画面イベント定義_「画面ＩＤ」入力セルの位置_行" localSheetId="16">#REF!</definedName>
    <definedName name="画面イベント定義_「画面ＩＤ」入力セルの位置_行" localSheetId="23">#REF!</definedName>
    <definedName name="画面イベント定義_「画面ＩＤ」入力セルの位置_行" localSheetId="29">#REF!</definedName>
    <definedName name="画面イベント定義_「画面ＩＤ」入力セルの位置_行" localSheetId="8">#REF!</definedName>
    <definedName name="画面イベント定義_「画面ＩＤ」入力セルの位置_行" localSheetId="12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18">#REF!</definedName>
    <definedName name="画面イベント定義_「画面ＩＤ」入力セルの位置_列" localSheetId="19">#REF!</definedName>
    <definedName name="画面イベント定義_「画面ＩＤ」入力セルの位置_列" localSheetId="24">#REF!</definedName>
    <definedName name="画面イベント定義_「画面ＩＤ」入力セルの位置_列" localSheetId="13">#REF!</definedName>
    <definedName name="画面イベント定義_「画面ＩＤ」入力セルの位置_列" localSheetId="17">#REF!</definedName>
    <definedName name="画面イベント定義_「画面ＩＤ」入力セルの位置_列" localSheetId="15">#REF!</definedName>
    <definedName name="画面イベント定義_「画面ＩＤ」入力セルの位置_列" localSheetId="22">#REF!</definedName>
    <definedName name="画面イベント定義_「画面ＩＤ」入力セルの位置_列" localSheetId="27">#REF!</definedName>
    <definedName name="画面イベント定義_「画面ＩＤ」入力セルの位置_列" localSheetId="14">#REF!</definedName>
    <definedName name="画面イベント定義_「画面ＩＤ」入力セルの位置_列" localSheetId="28">#REF!</definedName>
    <definedName name="画面イベント定義_「画面ＩＤ」入力セルの位置_列" localSheetId="20">#REF!</definedName>
    <definedName name="画面イベント定義_「画面ＩＤ」入力セルの位置_列" localSheetId="21">#REF!</definedName>
    <definedName name="画面イベント定義_「画面ＩＤ」入力セルの位置_列" localSheetId="25">#REF!</definedName>
    <definedName name="画面イベント定義_「画面ＩＤ」入力セルの位置_列" localSheetId="26">#REF!</definedName>
    <definedName name="画面イベント定義_「画面ＩＤ」入力セルの位置_列" localSheetId="16">#REF!</definedName>
    <definedName name="画面イベント定義_「画面ＩＤ」入力セルの位置_列" localSheetId="23">#REF!</definedName>
    <definedName name="画面イベント定義_「画面ＩＤ」入力セルの位置_列" localSheetId="29">#REF!</definedName>
    <definedName name="画面イベント定義_「画面ＩＤ」入力セルの位置_列" localSheetId="8">#REF!</definedName>
    <definedName name="画面イベント定義_「画面ＩＤ」入力セルの位置_列" localSheetId="12">#REF!</definedName>
    <definedName name="画面イベント定義_「画面ＩＤ」入力セルの位置_列" localSheetId="4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38" l="1"/>
  <c r="P53" i="38" s="1"/>
  <c r="P15" i="38"/>
  <c r="P10" i="38" s="1"/>
  <c r="P9" i="38" s="1"/>
  <c r="P14" i="38"/>
  <c r="P13" i="38"/>
  <c r="P50" i="38"/>
  <c r="P48" i="38"/>
  <c r="P41" i="38"/>
  <c r="P40" i="38" s="1"/>
  <c r="P25" i="38"/>
  <c r="Z21" i="38"/>
  <c r="Z20" i="38"/>
  <c r="Z14" i="38" s="1"/>
  <c r="P16" i="38"/>
  <c r="Z11" i="38"/>
  <c r="P11" i="38"/>
  <c r="Z8" i="38"/>
  <c r="P54" i="37"/>
  <c r="P53" i="37" s="1"/>
  <c r="P50" i="37"/>
  <c r="P48" i="37" s="1"/>
  <c r="P40" i="37" s="1"/>
  <c r="P41" i="37"/>
  <c r="P25" i="37"/>
  <c r="Z21" i="37"/>
  <c r="Z20" i="37"/>
  <c r="Z14" i="37" s="1"/>
  <c r="P16" i="37"/>
  <c r="P15" i="37"/>
  <c r="P10" i="37" s="1"/>
  <c r="P9" i="37" s="1"/>
  <c r="P14" i="37"/>
  <c r="P13" i="37"/>
  <c r="Z11" i="37"/>
  <c r="P11" i="37"/>
  <c r="Z8" i="37"/>
  <c r="Z23" i="37" s="1"/>
  <c r="P8" i="37" l="1"/>
  <c r="P63" i="37" s="1"/>
  <c r="Z23" i="38"/>
  <c r="P8" i="38"/>
  <c r="Z25" i="37" l="1"/>
  <c r="Z25" i="38"/>
  <c r="P63" i="38"/>
  <c r="Z26" i="38" s="1"/>
  <c r="Z26" i="37"/>
  <c r="Z62" i="37" s="1"/>
  <c r="Z63" i="37" s="1"/>
  <c r="Z62" i="38" l="1"/>
  <c r="Z63" i="38" s="1"/>
  <c r="P53" i="32" l="1"/>
  <c r="P48" i="32"/>
  <c r="P40" i="32" s="1"/>
  <c r="P41" i="32"/>
  <c r="P26" i="32"/>
  <c r="Z14" i="32"/>
  <c r="P10" i="32"/>
  <c r="Z8" i="32"/>
  <c r="Z23" i="32" s="1"/>
  <c r="P53" i="31"/>
  <c r="P48" i="31"/>
  <c r="P41" i="31"/>
  <c r="P40" i="31" s="1"/>
  <c r="P26" i="31"/>
  <c r="Z14" i="31"/>
  <c r="P10" i="31"/>
  <c r="Z8" i="31"/>
  <c r="P53" i="30"/>
  <c r="P48" i="30"/>
  <c r="P41" i="30"/>
  <c r="P40" i="30" s="1"/>
  <c r="P26" i="30"/>
  <c r="Z14" i="30"/>
  <c r="P10" i="30"/>
  <c r="Z8" i="30"/>
  <c r="P53" i="29"/>
  <c r="P48" i="29"/>
  <c r="P41" i="29"/>
  <c r="P40" i="29"/>
  <c r="P26" i="29"/>
  <c r="Z14" i="29"/>
  <c r="P10" i="29"/>
  <c r="Z8" i="29"/>
  <c r="P53" i="28"/>
  <c r="P48" i="28"/>
  <c r="P41" i="28"/>
  <c r="P40" i="28"/>
  <c r="P26" i="28"/>
  <c r="Z14" i="28"/>
  <c r="P10" i="28"/>
  <c r="Z8" i="28"/>
  <c r="P53" i="27"/>
  <c r="P48" i="27"/>
  <c r="P41" i="27"/>
  <c r="P40" i="27"/>
  <c r="P26" i="27"/>
  <c r="Z14" i="27"/>
  <c r="P10" i="27"/>
  <c r="Z8" i="27"/>
  <c r="P53" i="26"/>
  <c r="P48" i="26"/>
  <c r="P41" i="26"/>
  <c r="P40" i="26"/>
  <c r="P26" i="26"/>
  <c r="Z14" i="26"/>
  <c r="P10" i="26"/>
  <c r="P9" i="26" s="1"/>
  <c r="Z8" i="26"/>
  <c r="P53" i="25"/>
  <c r="P48" i="25"/>
  <c r="P41" i="25"/>
  <c r="P40" i="25"/>
  <c r="P26" i="25"/>
  <c r="Z14" i="25"/>
  <c r="P10" i="25"/>
  <c r="P9" i="25" s="1"/>
  <c r="Z8" i="25"/>
  <c r="P53" i="24"/>
  <c r="P48" i="24"/>
  <c r="P41" i="24"/>
  <c r="P40" i="24"/>
  <c r="P26" i="24"/>
  <c r="Z14" i="24"/>
  <c r="P10" i="24"/>
  <c r="P9" i="24" s="1"/>
  <c r="Z8" i="24"/>
  <c r="P53" i="23"/>
  <c r="P48" i="23"/>
  <c r="P41" i="23"/>
  <c r="P40" i="23"/>
  <c r="P26" i="23"/>
  <c r="Z14" i="23"/>
  <c r="P10" i="23"/>
  <c r="P9" i="23" s="1"/>
  <c r="Z8" i="23"/>
  <c r="P53" i="22"/>
  <c r="P48" i="22"/>
  <c r="P41" i="22"/>
  <c r="P40" i="22"/>
  <c r="P26" i="22"/>
  <c r="Z14" i="22"/>
  <c r="P10" i="22"/>
  <c r="P9" i="22" s="1"/>
  <c r="P8" i="22" s="1"/>
  <c r="Z8" i="22"/>
  <c r="P53" i="21"/>
  <c r="P48" i="21"/>
  <c r="P40" i="21" s="1"/>
  <c r="P41" i="21"/>
  <c r="P26" i="21"/>
  <c r="Z14" i="21"/>
  <c r="P10" i="21"/>
  <c r="P9" i="21" s="1"/>
  <c r="Z8" i="21"/>
  <c r="Z14" i="20"/>
  <c r="P53" i="20"/>
  <c r="P48" i="20"/>
  <c r="P41" i="20"/>
  <c r="P26" i="20"/>
  <c r="P10" i="20"/>
  <c r="Z8" i="20"/>
  <c r="P53" i="19"/>
  <c r="P48" i="19"/>
  <c r="P41" i="19"/>
  <c r="P40" i="19"/>
  <c r="P26" i="19"/>
  <c r="P9" i="19" s="1"/>
  <c r="P8" i="19" s="1"/>
  <c r="Z14" i="19"/>
  <c r="P10" i="19"/>
  <c r="Z8" i="19"/>
  <c r="P53" i="18"/>
  <c r="P48" i="18"/>
  <c r="P41" i="18"/>
  <c r="P26" i="18"/>
  <c r="P9" i="18" s="1"/>
  <c r="Z14" i="18"/>
  <c r="P10" i="18"/>
  <c r="Z8" i="18"/>
  <c r="Z14" i="17"/>
  <c r="Z8" i="17"/>
  <c r="P10" i="17"/>
  <c r="P9" i="17" s="1"/>
  <c r="P26" i="17"/>
  <c r="P41" i="17"/>
  <c r="P40" i="17" s="1"/>
  <c r="P48" i="17"/>
  <c r="P53" i="17"/>
  <c r="P8" i="17" l="1"/>
  <c r="P40" i="18"/>
  <c r="P8" i="18" s="1"/>
  <c r="P40" i="20"/>
  <c r="P9" i="20"/>
  <c r="Z23" i="30"/>
  <c r="P9" i="31"/>
  <c r="P9" i="32"/>
  <c r="P8" i="32" s="1"/>
  <c r="P63" i="32" s="1"/>
  <c r="P8" i="23"/>
  <c r="P8" i="24"/>
  <c r="P8" i="25"/>
  <c r="P8" i="26"/>
  <c r="P63" i="26" s="1"/>
  <c r="P9" i="28"/>
  <c r="P8" i="28" s="1"/>
  <c r="P63" i="28" s="1"/>
  <c r="P9" i="29"/>
  <c r="P8" i="29" s="1"/>
  <c r="Z25" i="29" s="1"/>
  <c r="P9" i="30"/>
  <c r="P8" i="30" s="1"/>
  <c r="Z23" i="28"/>
  <c r="Z23" i="26"/>
  <c r="P63" i="24"/>
  <c r="Z23" i="31"/>
  <c r="P8" i="31"/>
  <c r="P63" i="31" s="1"/>
  <c r="Z23" i="29"/>
  <c r="Z23" i="27"/>
  <c r="P9" i="27"/>
  <c r="P8" i="27" s="1"/>
  <c r="P63" i="27" s="1"/>
  <c r="Z25" i="28"/>
  <c r="Z25" i="26"/>
  <c r="Z23" i="25"/>
  <c r="Z23" i="24"/>
  <c r="Z23" i="23"/>
  <c r="Z23" i="22"/>
  <c r="Z23" i="21"/>
  <c r="P8" i="21"/>
  <c r="P63" i="21" s="1"/>
  <c r="P63" i="25"/>
  <c r="Z25" i="25"/>
  <c r="Z25" i="24"/>
  <c r="P63" i="23"/>
  <c r="Z25" i="23"/>
  <c r="P63" i="22"/>
  <c r="Z25" i="22"/>
  <c r="Z23" i="20"/>
  <c r="Z23" i="19"/>
  <c r="P63" i="19"/>
  <c r="Z23" i="18"/>
  <c r="P8" i="20"/>
  <c r="Z23" i="17"/>
  <c r="P63" i="17"/>
  <c r="Z26" i="17" s="1"/>
  <c r="Z62" i="17" s="1"/>
  <c r="Z25" i="18" l="1"/>
  <c r="P63" i="18"/>
  <c r="Z25" i="21"/>
  <c r="Z26" i="21" s="1"/>
  <c r="Z62" i="21" s="1"/>
  <c r="Z63" i="21" s="1"/>
  <c r="Z25" i="27"/>
  <c r="Z26" i="27" s="1"/>
  <c r="Z62" i="27" s="1"/>
  <c r="Z63" i="27" s="1"/>
  <c r="Z63" i="17"/>
  <c r="P63" i="20"/>
  <c r="Z26" i="20" s="1"/>
  <c r="Z62" i="20" s="1"/>
  <c r="Z63" i="20" s="1"/>
  <c r="Z25" i="20"/>
  <c r="P63" i="29"/>
  <c r="Z26" i="18"/>
  <c r="Z62" i="18" s="1"/>
  <c r="Z63" i="18" s="1"/>
  <c r="Z25" i="31"/>
  <c r="Z26" i="19"/>
  <c r="Z62" i="19" s="1"/>
  <c r="Z63" i="19" s="1"/>
  <c r="Z25" i="32"/>
  <c r="Z26" i="32" s="1"/>
  <c r="Z62" i="32" s="1"/>
  <c r="Z63" i="32" s="1"/>
  <c r="Z26" i="31"/>
  <c r="Z62" i="31" s="1"/>
  <c r="Z63" i="31" s="1"/>
  <c r="P63" i="30"/>
  <c r="Z25" i="30"/>
  <c r="Z26" i="29"/>
  <c r="Z62" i="29" s="1"/>
  <c r="Z63" i="29" s="1"/>
  <c r="Z26" i="28"/>
  <c r="Z62" i="28" s="1"/>
  <c r="Z63" i="28" s="1"/>
  <c r="Z26" i="26"/>
  <c r="Z62" i="26" s="1"/>
  <c r="Z63" i="26" s="1"/>
  <c r="Z26" i="25"/>
  <c r="Z62" i="25" s="1"/>
  <c r="Z63" i="25" s="1"/>
  <c r="Z26" i="24"/>
  <c r="Z62" i="24" s="1"/>
  <c r="Z63" i="24" s="1"/>
  <c r="Z26" i="23"/>
  <c r="Z62" i="23" s="1"/>
  <c r="Z63" i="23" s="1"/>
  <c r="Z26" i="22"/>
  <c r="Z62" i="22" s="1"/>
  <c r="Z63" i="22" s="1"/>
  <c r="Z26" i="30" l="1"/>
  <c r="Z62" i="30" s="1"/>
  <c r="Z63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7" authorId="0" shapeId="0" xr:uid="{17DA68BB-4C07-4A59-BF84-9000AFAF12E2}">
      <text>
        <r>
          <rPr>
            <sz val="9"/>
            <color indexed="81"/>
            <rFont val="Meiryo UI"/>
            <family val="3"/>
            <charset val="128"/>
          </rPr>
          <t>前年度と一致させる（ほかの事業も同じ）</t>
        </r>
      </text>
    </comment>
    <comment ref="L7" authorId="0" shapeId="0" xr:uid="{CB88A4F3-31A2-4EE1-B8DB-8E3EF4E20A82}">
      <text>
        <r>
          <rPr>
            <sz val="9"/>
            <color indexed="81"/>
            <rFont val="Meiryo UI"/>
            <family val="3"/>
            <charset val="128"/>
          </rPr>
          <t>前年度と一致させる（ほかの事業も同じ）</t>
        </r>
      </text>
    </comment>
  </commentList>
</comments>
</file>

<file path=xl/sharedStrings.xml><?xml version="1.0" encoding="utf-8"?>
<sst xmlns="http://schemas.openxmlformats.org/spreadsheetml/2006/main" count="5754" uniqueCount="413">
  <si>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</si>
  <si>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</si>
  <si>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</si>
  <si>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</si>
  <si>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</si>
  <si>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</si>
  <si>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</si>
  <si>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</si>
  <si>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</si>
  <si>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</si>
  <si>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</si>
  <si>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</si>
  <si>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</si>
  <si>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</si>
  <si>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</si>
  <si>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</si>
  <si>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</si>
  <si>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</si>
  <si>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</si>
  <si>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</si>
  <si>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</si>
  <si>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</si>
  <si>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</si>
  <si>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</si>
  <si>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</si>
  <si>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</si>
  <si>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</si>
  <si>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</si>
  <si>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</si>
  <si>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</si>
  <si>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</si>
  <si>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</si>
  <si>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</si>
  <si>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</si>
  <si>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</si>
  <si>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</si>
  <si>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</si>
  <si>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</si>
  <si>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</si>
  <si>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</si>
  <si>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</si>
  <si>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</si>
  <si>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</si>
  <si>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</si>
  <si>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</si>
  <si>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</si>
  <si>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</si>
  <si>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</si>
  <si>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</si>
  <si>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</si>
  <si>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</si>
  <si>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</si>
  <si>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</si>
  <si>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</si>
  <si>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</si>
  <si>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</si>
  <si>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</si>
  <si>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</si>
  <si>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</si>
  <si>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</si>
  <si>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</si>
  <si>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</si>
  <si>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</si>
  <si>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</si>
  <si>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</si>
  <si>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</si>
  <si>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</si>
  <si>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</si>
  <si>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</si>
  <si>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</si>
  <si>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</si>
  <si>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</si>
  <si>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</si>
  <si>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</si>
  <si>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</si>
  <si>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</si>
  <si>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</si>
  <si>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</si>
  <si>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</si>
  <si>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</si>
  <si>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</si>
  <si>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</si>
  <si>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</si>
  <si>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</si>
  <si>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</si>
  <si>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</si>
  <si>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</si>
  <si>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</si>
  <si>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</si>
  <si>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</si>
  <si>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</si>
  <si>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</si>
  <si>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</si>
  <si>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</si>
  <si>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</si>
  <si>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</si>
  <si>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</si>
  <si>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</si>
  <si>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</si>
  <si>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</si>
  <si>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</si>
  <si>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</si>
  <si>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</si>
  <si>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</si>
  <si>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</si>
  <si>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</si>
  <si>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</si>
  <si>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</si>
  <si>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</si>
  <si>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</si>
  <si>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</si>
  <si>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</si>
  <si>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</si>
  <si>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</si>
  <si>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</si>
  <si>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</si>
  <si>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</si>
  <si>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</si>
  <si>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</si>
  <si>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</si>
  <si>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</si>
  <si>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</si>
  <si>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</si>
  <si>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</si>
  <si>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</si>
  <si>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</si>
  <si>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</si>
  <si>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</si>
  <si>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</si>
  <si>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</si>
  <si>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</si>
  <si>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</si>
  <si>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</si>
  <si>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</si>
  <si>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</si>
  <si>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</si>
  <si>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</si>
  <si>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</si>
  <si>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</si>
  <si>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</si>
  <si>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</si>
  <si>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</si>
  <si>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</si>
  <si>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</si>
  <si>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</si>
  <si>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</si>
  <si>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</si>
  <si>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</si>
  <si>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</si>
  <si>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</si>
  <si>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</si>
  <si>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</si>
  <si>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</si>
  <si>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</si>
  <si>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</si>
  <si>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</si>
  <si>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</si>
  <si>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</si>
  <si>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</si>
  <si>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</si>
  <si>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</si>
  <si>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</si>
  <si>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</si>
  <si>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</si>
  <si>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</si>
  <si>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</si>
  <si>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</si>
  <si>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</si>
  <si>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</si>
  <si>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</si>
  <si>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</si>
  <si>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</si>
  <si>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</si>
  <si>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</si>
  <si>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</si>
  <si>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</si>
  <si>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</si>
  <si>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</si>
  <si>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</si>
  <si>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</si>
  <si>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</si>
  <si>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</si>
  <si>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</si>
  <si>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</si>
  <si>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</si>
  <si>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</si>
  <si>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</si>
  <si>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</si>
  <si>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</si>
  <si>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</si>
  <si>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</si>
  <si>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</si>
  <si>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</si>
  <si>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</si>
  <si>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</si>
  <si>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</si>
  <si>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</si>
  <si>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</si>
  <si>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</si>
  <si>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</si>
  <si>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</si>
  <si>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</si>
  <si>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</si>
  <si>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</si>
  <si>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</si>
  <si>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</si>
  <si>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</si>
  <si>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</si>
  <si>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</si>
  <si>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</si>
  <si>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</si>
  <si>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</si>
  <si>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</si>
  <si>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</si>
  <si>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</si>
  <si>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</si>
  <si>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</si>
  <si>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</si>
  <si>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</si>
  <si>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</si>
  <si>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</si>
  <si>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</si>
  <si>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</si>
  <si>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</si>
  <si>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</si>
  <si>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</si>
  <si>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</si>
  <si>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</si>
  <si>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</si>
  <si>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</si>
  <si>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</si>
  <si>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</si>
  <si>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</si>
  <si>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</si>
  <si>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</si>
  <si>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</si>
  <si>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</si>
  <si>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</si>
  <si>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</si>
  <si>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</si>
  <si>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</si>
  <si>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</si>
  <si>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</si>
  <si>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</si>
  <si>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</si>
  <si>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</si>
  <si>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</si>
  <si>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</si>
  <si>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</si>
  <si>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</si>
  <si>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</si>
  <si>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</si>
  <si>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</si>
  <si>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</si>
  <si>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</si>
  <si>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</si>
  <si>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</si>
  <si>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</si>
  <si>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</si>
  <si>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</si>
  <si>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</si>
  <si>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</si>
  <si>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</si>
  <si>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</si>
  <si>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</si>
  <si>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</si>
  <si>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</si>
  <si>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</si>
  <si>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</si>
  <si>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</si>
  <si>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</si>
  <si>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</si>
  <si>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</si>
  <si>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</si>
  <si>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</si>
  <si>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</si>
  <si>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</si>
  <si>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</si>
  <si>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</si>
  <si>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</si>
  <si>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</si>
  <si>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</si>
  <si>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</si>
  <si>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</si>
  <si>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</si>
  <si>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</si>
  <si>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</si>
  <si>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</si>
  <si>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</si>
  <si>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</si>
  <si>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</si>
  <si>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</si>
  <si>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</si>
  <si>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</si>
  <si>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</si>
  <si>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</si>
  <si>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</si>
  <si>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</si>
  <si>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</si>
  <si>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</si>
  <si>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</si>
  <si>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</si>
  <si>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</si>
  <si>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</si>
  <si>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</si>
  <si>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</si>
  <si>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</si>
  <si>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</si>
  <si>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</si>
  <si>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</si>
  <si>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</si>
  <si>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</si>
  <si>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</si>
  <si>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</si>
  <si>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</si>
  <si>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</si>
  <si>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</si>
  <si>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</si>
  <si>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</si>
  <si>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</si>
  <si>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</si>
  <si>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</si>
  <si>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</si>
  <si>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</si>
  <si>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</si>
  <si>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</si>
  <si>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</si>
  <si>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</si>
  <si>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</si>
  <si>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</si>
  <si>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</si>
  <si>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</si>
  <si>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</si>
  <si>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行政コスト計算書</t>
  </si>
  <si>
    <t>-</t>
    <phoneticPr fontId="11"/>
  </si>
  <si>
    <t>純資産変動計算書</t>
  </si>
  <si>
    <t>資金収支計算書</t>
  </si>
  <si>
    <t>貸借対照表</t>
  </si>
  <si>
    <t>-</t>
    <phoneticPr fontId="2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</si>
  <si>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2"/>
  </si>
  <si>
    <t>【様式第１号】</t>
  </si>
  <si>
    <t>-</t>
    <phoneticPr fontId="2"/>
  </si>
  <si>
    <t>-</t>
    <phoneticPr fontId="2"/>
  </si>
  <si>
    <t>-</t>
    <phoneticPr fontId="2"/>
  </si>
  <si>
    <t>-</t>
    <phoneticPr fontId="2"/>
  </si>
  <si>
    <t>【様式第２号】</t>
  </si>
  <si>
    <t>【様式第３号】</t>
  </si>
  <si>
    <t>【様式第４号】</t>
  </si>
  <si>
    <t>-</t>
    <phoneticPr fontId="11"/>
  </si>
  <si>
    <t>-</t>
    <phoneticPr fontId="11"/>
  </si>
  <si>
    <t>（平成３０年３月３１日現在）</t>
    <phoneticPr fontId="11"/>
  </si>
  <si>
    <t>（単位：円）</t>
    <phoneticPr fontId="11"/>
  </si>
  <si>
    <t>-</t>
    <phoneticPr fontId="2"/>
  </si>
  <si>
    <t>-</t>
    <phoneticPr fontId="11"/>
  </si>
  <si>
    <t>（平成３０年３月３１日現在）</t>
    <phoneticPr fontId="11"/>
  </si>
  <si>
    <t>（単位：円）</t>
    <phoneticPr fontId="11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</si>
  <si>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</si>
  <si>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</si>
  <si>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</si>
  <si>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</si>
  <si>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</si>
  <si>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一般会計等財務書類</t>
    <rPh sb="0" eb="4">
      <t>イッパンカイケイ</t>
    </rPh>
    <rPh sb="4" eb="5">
      <t>トウ</t>
    </rPh>
    <rPh sb="5" eb="7">
      <t>ザイム</t>
    </rPh>
    <rPh sb="7" eb="9">
      <t>ショルイ</t>
    </rPh>
    <phoneticPr fontId="2"/>
  </si>
  <si>
    <t>財務書類　内訳表</t>
    <rPh sb="0" eb="2">
      <t>ザイム</t>
    </rPh>
    <rPh sb="2" eb="4">
      <t>ショルイ</t>
    </rPh>
    <rPh sb="5" eb="7">
      <t>ウチワケ</t>
    </rPh>
    <rPh sb="7" eb="8">
      <t>ヒョウ</t>
    </rPh>
    <phoneticPr fontId="2"/>
  </si>
  <si>
    <t>目的別貸借対照表</t>
    <rPh sb="0" eb="2">
      <t>モクテキ</t>
    </rPh>
    <rPh sb="2" eb="3">
      <t>ベツ</t>
    </rPh>
    <rPh sb="3" eb="8">
      <t>タイシャクタイショウヒョウ</t>
    </rPh>
    <phoneticPr fontId="2"/>
  </si>
  <si>
    <t>（単位：百万円）</t>
    <rPh sb="4" eb="6">
      <t>ヒャクマン</t>
    </rPh>
    <rPh sb="6" eb="7">
      <t>エン</t>
    </rPh>
    <phoneticPr fontId="19"/>
  </si>
  <si>
    <t>総額</t>
    <rPh sb="0" eb="2">
      <t>ソウガク</t>
    </rPh>
    <phoneticPr fontId="19"/>
  </si>
  <si>
    <t>目的別</t>
    <rPh sb="0" eb="2">
      <t>モクテキ</t>
    </rPh>
    <rPh sb="2" eb="3">
      <t>ベツ</t>
    </rPh>
    <phoneticPr fontId="19"/>
  </si>
  <si>
    <t>環境衛生</t>
    <rPh sb="0" eb="2">
      <t>カンキョウ</t>
    </rPh>
    <rPh sb="2" eb="4">
      <t>エイセイ</t>
    </rPh>
    <phoneticPr fontId="19"/>
  </si>
  <si>
    <t>教育</t>
    <rPh sb="0" eb="2">
      <t>キョウイク</t>
    </rPh>
    <phoneticPr fontId="19"/>
  </si>
  <si>
    <t>総務</t>
    <rPh sb="0" eb="2">
      <t>ソウム</t>
    </rPh>
    <phoneticPr fontId="19"/>
  </si>
  <si>
    <t>土地減損損失累計額</t>
  </si>
  <si>
    <t>立木竹減損損失累計額</t>
  </si>
  <si>
    <t>建物減損損失累計額</t>
  </si>
  <si>
    <t>工作物減損損失累計額</t>
  </si>
  <si>
    <t>船舶減損損失累計額</t>
  </si>
  <si>
    <t>浮標等減損損失累計額</t>
  </si>
  <si>
    <t>航空機減損損失累計額</t>
  </si>
  <si>
    <t>その他減損損失累計額</t>
  </si>
  <si>
    <t>建物仮勘定</t>
  </si>
  <si>
    <t>物品減損損失累計額</t>
  </si>
  <si>
    <t>　</t>
  </si>
  <si>
    <t>繰延資産</t>
  </si>
  <si>
    <t>負債・純資産合計</t>
  </si>
  <si>
    <t>地方債等</t>
  </si>
  <si>
    <t>１年内償還予定地方債等</t>
  </si>
  <si>
    <t>他団体出資等分</t>
  </si>
  <si>
    <t>目的別行政コスト計算書内訳表</t>
    <rPh sb="0" eb="2">
      <t>モクテキ</t>
    </rPh>
    <rPh sb="2" eb="3">
      <t>ベツ</t>
    </rPh>
    <rPh sb="3" eb="5">
      <t>ギョウセイ</t>
    </rPh>
    <phoneticPr fontId="2"/>
  </si>
  <si>
    <t>（単位：百万円）</t>
    <rPh sb="4" eb="6">
      <t>ヒャクマン</t>
    </rPh>
    <phoneticPr fontId="19"/>
  </si>
  <si>
    <t>総額</t>
    <rPh sb="0" eb="2">
      <t>ソウガク</t>
    </rPh>
    <phoneticPr fontId="2"/>
  </si>
  <si>
    <t>目的別純資産変動計算書内訳表</t>
    <rPh sb="0" eb="2">
      <t>モクテキ</t>
    </rPh>
    <rPh sb="2" eb="3">
      <t>ベツ</t>
    </rPh>
    <phoneticPr fontId="19"/>
  </si>
  <si>
    <t>目的別</t>
    <rPh sb="0" eb="2">
      <t>モクテキ</t>
    </rPh>
    <rPh sb="2" eb="3">
      <t>ベツ</t>
    </rPh>
    <phoneticPr fontId="2"/>
  </si>
  <si>
    <t>固定資産の変動（内部変動）</t>
  </si>
  <si>
    <t>目的別資金収支計算書内訳表</t>
    <rPh sb="0" eb="2">
      <t>モクテキ</t>
    </rPh>
    <rPh sb="2" eb="3">
      <t>ベツ</t>
    </rPh>
    <rPh sb="3" eb="5">
      <t>シキン</t>
    </rPh>
    <phoneticPr fontId="2"/>
  </si>
  <si>
    <t>地方債等償還支出</t>
  </si>
  <si>
    <t>地方債等発行収入</t>
  </si>
  <si>
    <t>事業別貸借対照表</t>
    <rPh sb="0" eb="2">
      <t>ジギョウ</t>
    </rPh>
    <rPh sb="2" eb="3">
      <t>ベツ</t>
    </rPh>
    <rPh sb="3" eb="8">
      <t>タイシャクタイショウヒョウ</t>
    </rPh>
    <phoneticPr fontId="2"/>
  </si>
  <si>
    <t>（単位：百万円）</t>
    <rPh sb="4" eb="5">
      <t>ヒャク</t>
    </rPh>
    <rPh sb="5" eb="6">
      <t>マン</t>
    </rPh>
    <rPh sb="6" eb="7">
      <t>エン</t>
    </rPh>
    <phoneticPr fontId="19"/>
  </si>
  <si>
    <t>事業別</t>
    <rPh sb="0" eb="2">
      <t>ジギョウ</t>
    </rPh>
    <rPh sb="2" eb="3">
      <t>ベツ</t>
    </rPh>
    <phoneticPr fontId="19"/>
  </si>
  <si>
    <t>し尿処理</t>
    <rPh sb="1" eb="2">
      <t>ニョウ</t>
    </rPh>
    <rPh sb="2" eb="4">
      <t>ショリ</t>
    </rPh>
    <phoneticPr fontId="19"/>
  </si>
  <si>
    <t>ごみ処理</t>
    <rPh sb="2" eb="4">
      <t>ショリ</t>
    </rPh>
    <phoneticPr fontId="19"/>
  </si>
  <si>
    <t>下水道処理</t>
    <rPh sb="0" eb="3">
      <t>ゲスイドウ</t>
    </rPh>
    <rPh sb="3" eb="5">
      <t>ショリ</t>
    </rPh>
    <phoneticPr fontId="19"/>
  </si>
  <si>
    <t>看護師養成</t>
    <rPh sb="0" eb="3">
      <t>カンゴシ</t>
    </rPh>
    <rPh sb="3" eb="5">
      <t>ヨウセイ</t>
    </rPh>
    <phoneticPr fontId="19"/>
  </si>
  <si>
    <t>教員研修</t>
    <rPh sb="0" eb="2">
      <t>キョウイン</t>
    </rPh>
    <rPh sb="2" eb="4">
      <t>ケンシュウ</t>
    </rPh>
    <phoneticPr fontId="19"/>
  </si>
  <si>
    <t>広域</t>
    <rPh sb="0" eb="2">
      <t>コウイキ</t>
    </rPh>
    <phoneticPr fontId="19"/>
  </si>
  <si>
    <t>滞納整理</t>
    <rPh sb="0" eb="2">
      <t>タイノウ</t>
    </rPh>
    <rPh sb="2" eb="4">
      <t>セイリ</t>
    </rPh>
    <phoneticPr fontId="19"/>
  </si>
  <si>
    <t>事業別行政コスト計算書内訳表</t>
    <rPh sb="0" eb="2">
      <t>ジギョウ</t>
    </rPh>
    <rPh sb="2" eb="3">
      <t>ベツ</t>
    </rPh>
    <rPh sb="3" eb="5">
      <t>ギョウセイ</t>
    </rPh>
    <phoneticPr fontId="2"/>
  </si>
  <si>
    <t>事業別純資産変動計算書内訳表</t>
    <rPh sb="0" eb="2">
      <t>ジギョウ</t>
    </rPh>
    <rPh sb="2" eb="3">
      <t>ベツ</t>
    </rPh>
    <phoneticPr fontId="19"/>
  </si>
  <si>
    <t>事業別</t>
    <rPh sb="0" eb="2">
      <t>ジギョウ</t>
    </rPh>
    <rPh sb="2" eb="3">
      <t>ベツ</t>
    </rPh>
    <phoneticPr fontId="2"/>
  </si>
  <si>
    <t>事業別資金収支計算書内訳表</t>
    <rPh sb="0" eb="2">
      <t>ジギョウ</t>
    </rPh>
    <rPh sb="2" eb="3">
      <t>ベツ</t>
    </rPh>
    <rPh sb="3" eb="5">
      <t>シキン</t>
    </rPh>
    <phoneticPr fontId="2"/>
  </si>
  <si>
    <t>（令和６年３月31日現在）</t>
    <rPh sb="1" eb="3">
      <t>レイワ</t>
    </rPh>
    <phoneticPr fontId="11"/>
  </si>
  <si>
    <t>自　令和５年４月１日　</t>
    <rPh sb="2" eb="4">
      <t>レイワ</t>
    </rPh>
    <phoneticPr fontId="11"/>
  </si>
  <si>
    <t xml:space="preserve"> 至　令和６年３月31日　</t>
    <rPh sb="3" eb="5">
      <t>レイワ</t>
    </rPh>
    <phoneticPr fontId="11"/>
  </si>
  <si>
    <t>-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</si>
</sst>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明朝"/>
      <family val="2"/>
      <charset val="128"/>
    </font>
    <font>
      <sz val="6"/>
      <name val="ＭＳ Ｐ明朝"/>
      <family val="2"/>
      <charset val="128"/>
    </font>
    <font>
      <sz val="9"/>
      <name val="ＭＳ Ｐ明朝"/>
      <family val="2"/>
      <charset val="128"/>
    </font>
    <font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49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8" xfId="5" applyFont="1" applyFill="1" applyBorder="1" applyAlignment="1">
      <alignment horizontal="right" vertical="center"/>
    </xf>
    <xf numFmtId="177" fontId="9" fillId="0" borderId="9" xfId="5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9" xfId="5" applyNumberFormat="1" applyFont="1" applyFill="1" applyBorder="1" applyAlignment="1">
      <alignment horizontal="center" vertical="center"/>
    </xf>
    <xf numFmtId="178" fontId="9" fillId="2" borderId="9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21" xfId="5" applyNumberFormat="1" applyFont="1" applyFill="1" applyBorder="1" applyAlignment="1">
      <alignment horizontal="center" vertical="center"/>
    </xf>
    <xf numFmtId="0" fontId="1" fillId="2" borderId="18" xfId="5" applyFont="1" applyFill="1" applyBorder="1" applyAlignment="1">
      <alignment horizontal="right" vertical="center"/>
    </xf>
    <xf numFmtId="0" fontId="9" fillId="2" borderId="9" xfId="5" applyFont="1" applyFill="1" applyBorder="1" applyAlignment="1">
      <alignment horizontal="center" vertical="center"/>
    </xf>
    <xf numFmtId="178" fontId="9" fillId="2" borderId="9" xfId="5" applyNumberFormat="1" applyFont="1" applyFill="1" applyBorder="1" applyAlignment="1">
      <alignment horizontal="right" vertical="center"/>
    </xf>
    <xf numFmtId="0" fontId="9" fillId="2" borderId="9" xfId="5" applyFont="1" applyFill="1" applyBorder="1" applyAlignment="1">
      <alignment horizontal="right" vertical="center"/>
    </xf>
    <xf numFmtId="0" fontId="1" fillId="0" borderId="8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9" xfId="5" applyFont="1" applyFill="1" applyBorder="1" applyAlignment="1">
      <alignment horizontal="right" vertical="center"/>
    </xf>
    <xf numFmtId="176" fontId="1" fillId="2" borderId="26" xfId="5" applyNumberFormat="1" applyFont="1" applyFill="1" applyBorder="1" applyAlignment="1">
      <alignment horizontal="right" vertical="center"/>
    </xf>
    <xf numFmtId="178" fontId="9" fillId="2" borderId="27" xfId="5" applyNumberFormat="1" applyFont="1" applyFill="1" applyBorder="1" applyAlignment="1">
      <alignment horizontal="center" vertical="center"/>
    </xf>
    <xf numFmtId="176" fontId="1" fillId="2" borderId="16" xfId="5" applyNumberFormat="1" applyFont="1" applyFill="1" applyBorder="1" applyAlignment="1">
      <alignment horizontal="right" vertical="center"/>
    </xf>
    <xf numFmtId="177" fontId="9" fillId="2" borderId="17" xfId="5" applyNumberFormat="1" applyFont="1" applyFill="1" applyBorder="1" applyAlignment="1">
      <alignment horizontal="center" vertical="center"/>
    </xf>
    <xf numFmtId="178" fontId="9" fillId="2" borderId="17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38" fontId="8" fillId="0" borderId="0" xfId="6" applyFont="1" applyFill="1" applyBorder="1" applyAlignment="1">
      <alignment vertical="center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9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178" fontId="9" fillId="2" borderId="9" xfId="3" applyNumberFormat="1" applyFont="1" applyFill="1" applyBorder="1" applyAlignment="1">
      <alignment horizontal="center" vertical="center"/>
    </xf>
    <xf numFmtId="177" fontId="9" fillId="2" borderId="9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178" fontId="9" fillId="2" borderId="21" xfId="3" applyNumberFormat="1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178" fontId="9" fillId="2" borderId="17" xfId="3" applyNumberFormat="1" applyFont="1" applyFill="1" applyBorder="1" applyAlignment="1">
      <alignment horizontal="center" vertical="center"/>
    </xf>
    <xf numFmtId="178" fontId="9" fillId="2" borderId="2" xfId="3" applyNumberFormat="1" applyFont="1" applyFill="1" applyBorder="1" applyAlignment="1">
      <alignment horizontal="center" vertical="center"/>
    </xf>
    <xf numFmtId="178" fontId="9" fillId="2" borderId="5" xfId="3" applyNumberFormat="1" applyFont="1" applyFill="1" applyBorder="1" applyAlignment="1">
      <alignment horizontal="center" vertical="center"/>
    </xf>
    <xf numFmtId="178" fontId="9" fillId="2" borderId="27" xfId="3" applyNumberFormat="1" applyFont="1" applyFill="1" applyBorder="1" applyAlignment="1">
      <alignment horizontal="center" vertical="center"/>
    </xf>
    <xf numFmtId="38" fontId="1" fillId="2" borderId="15" xfId="6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17" fillId="2" borderId="0" xfId="4" applyFont="1" applyFill="1">
      <alignment vertical="center"/>
    </xf>
    <xf numFmtId="176" fontId="0" fillId="2" borderId="18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176" fontId="4" fillId="0" borderId="0" xfId="5" applyNumberFormat="1" applyFont="1" applyFill="1" applyAlignment="1">
      <alignment vertical="center"/>
    </xf>
    <xf numFmtId="0" fontId="7" fillId="0" borderId="0" xfId="2" applyFont="1">
      <alignment vertical="center"/>
    </xf>
    <xf numFmtId="0" fontId="1" fillId="0" borderId="0" xfId="2" applyFont="1">
      <alignment vertical="center"/>
    </xf>
    <xf numFmtId="0" fontId="18" fillId="0" borderId="0" xfId="13" applyFont="1"/>
    <xf numFmtId="0" fontId="9" fillId="0" borderId="0" xfId="13" applyFont="1"/>
    <xf numFmtId="0" fontId="9" fillId="0" borderId="6" xfId="13" applyFont="1" applyBorder="1"/>
    <xf numFmtId="176" fontId="9" fillId="0" borderId="58" xfId="13" applyNumberFormat="1" applyFont="1" applyBorder="1" applyAlignment="1">
      <alignment horizontal="right"/>
    </xf>
    <xf numFmtId="176" fontId="9" fillId="0" borderId="59" xfId="13" applyNumberFormat="1" applyFont="1" applyBorder="1" applyAlignment="1">
      <alignment horizontal="right"/>
    </xf>
    <xf numFmtId="176" fontId="9" fillId="0" borderId="60" xfId="13" applyNumberFormat="1" applyFont="1" applyBorder="1" applyAlignment="1">
      <alignment horizontal="right"/>
    </xf>
    <xf numFmtId="176" fontId="9" fillId="0" borderId="61" xfId="13" applyNumberFormat="1" applyFont="1" applyBorder="1" applyAlignment="1">
      <alignment horizontal="right"/>
    </xf>
    <xf numFmtId="176" fontId="9" fillId="0" borderId="0" xfId="13" applyNumberFormat="1" applyFont="1"/>
    <xf numFmtId="0" fontId="9" fillId="0" borderId="62" xfId="13" applyFont="1" applyBorder="1"/>
    <xf numFmtId="0" fontId="9" fillId="0" borderId="63" xfId="13" applyFont="1" applyBorder="1"/>
    <xf numFmtId="176" fontId="9" fillId="0" borderId="64" xfId="13" applyNumberFormat="1" applyFont="1" applyBorder="1" applyAlignment="1">
      <alignment horizontal="right"/>
    </xf>
    <xf numFmtId="176" fontId="9" fillId="0" borderId="65" xfId="13" applyNumberFormat="1" applyFont="1" applyBorder="1" applyAlignment="1">
      <alignment horizontal="right"/>
    </xf>
    <xf numFmtId="176" fontId="9" fillId="0" borderId="66" xfId="13" applyNumberFormat="1" applyFont="1" applyBorder="1" applyAlignment="1">
      <alignment horizontal="right"/>
    </xf>
    <xf numFmtId="176" fontId="9" fillId="0" borderId="67" xfId="13" applyNumberFormat="1" applyFont="1" applyBorder="1" applyAlignment="1">
      <alignment horizontal="right"/>
    </xf>
    <xf numFmtId="176" fontId="9" fillId="0" borderId="68" xfId="13" applyNumberFormat="1" applyFont="1" applyBorder="1" applyAlignment="1">
      <alignment horizontal="right"/>
    </xf>
    <xf numFmtId="176" fontId="9" fillId="0" borderId="69" xfId="13" applyNumberFormat="1" applyFont="1" applyBorder="1" applyAlignment="1">
      <alignment horizontal="right"/>
    </xf>
    <xf numFmtId="176" fontId="9" fillId="0" borderId="70" xfId="13" applyNumberFormat="1" applyFont="1" applyBorder="1" applyAlignment="1">
      <alignment horizontal="right"/>
    </xf>
    <xf numFmtId="176" fontId="9" fillId="0" borderId="71" xfId="13" applyNumberFormat="1" applyFont="1" applyBorder="1" applyAlignment="1">
      <alignment horizontal="right"/>
    </xf>
    <xf numFmtId="176" fontId="9" fillId="0" borderId="72" xfId="13" applyNumberFormat="1" applyFont="1" applyBorder="1" applyAlignment="1">
      <alignment horizontal="right"/>
    </xf>
    <xf numFmtId="0" fontId="9" fillId="0" borderId="73" xfId="13" applyFont="1" applyBorder="1"/>
    <xf numFmtId="0" fontId="9" fillId="0" borderId="0" xfId="13" applyFont="1" applyAlignment="1">
      <alignment horizontal="left" vertical="center"/>
    </xf>
    <xf numFmtId="0" fontId="9" fillId="0" borderId="63" xfId="13" applyFont="1" applyBorder="1" applyAlignment="1">
      <alignment horizontal="left" vertical="center"/>
    </xf>
    <xf numFmtId="0" fontId="9" fillId="0" borderId="74" xfId="13" applyFont="1" applyBorder="1"/>
    <xf numFmtId="0" fontId="9" fillId="0" borderId="75" xfId="13" applyFont="1" applyBorder="1"/>
    <xf numFmtId="0" fontId="9" fillId="0" borderId="76" xfId="13" applyFont="1" applyBorder="1"/>
    <xf numFmtId="0" fontId="9" fillId="0" borderId="77" xfId="13" applyFont="1" applyBorder="1"/>
    <xf numFmtId="176" fontId="9" fillId="0" borderId="78" xfId="13" applyNumberFormat="1" applyFont="1" applyBorder="1" applyAlignment="1">
      <alignment horizontal="right"/>
    </xf>
    <xf numFmtId="176" fontId="9" fillId="0" borderId="79" xfId="13" applyNumberFormat="1" applyFont="1" applyBorder="1" applyAlignment="1">
      <alignment horizontal="right"/>
    </xf>
    <xf numFmtId="176" fontId="9" fillId="0" borderId="80" xfId="13" applyNumberFormat="1" applyFont="1" applyBorder="1" applyAlignment="1">
      <alignment horizontal="right"/>
    </xf>
    <xf numFmtId="176" fontId="9" fillId="0" borderId="81" xfId="13" applyNumberFormat="1" applyFont="1" applyBorder="1" applyAlignment="1">
      <alignment horizontal="right"/>
    </xf>
    <xf numFmtId="0" fontId="9" fillId="0" borderId="82" xfId="13" applyFont="1" applyBorder="1"/>
    <xf numFmtId="0" fontId="9" fillId="0" borderId="83" xfId="13" applyFont="1" applyBorder="1"/>
    <xf numFmtId="0" fontId="9" fillId="0" borderId="0" xfId="13" applyFont="1" applyAlignment="1">
      <alignment horizontal="right" vertical="center"/>
    </xf>
    <xf numFmtId="176" fontId="9" fillId="0" borderId="83" xfId="13" applyNumberFormat="1" applyFont="1" applyBorder="1" applyAlignment="1">
      <alignment horizontal="right"/>
    </xf>
    <xf numFmtId="176" fontId="9" fillId="0" borderId="63" xfId="13" applyNumberFormat="1" applyFont="1" applyBorder="1" applyAlignment="1">
      <alignment horizontal="right"/>
    </xf>
    <xf numFmtId="0" fontId="9" fillId="0" borderId="85" xfId="13" applyFont="1" applyBorder="1"/>
    <xf numFmtId="0" fontId="9" fillId="0" borderId="86" xfId="13" applyFont="1" applyBorder="1"/>
    <xf numFmtId="176" fontId="9" fillId="0" borderId="87" xfId="13" applyNumberFormat="1" applyFont="1" applyBorder="1" applyAlignment="1">
      <alignment horizontal="right"/>
    </xf>
    <xf numFmtId="176" fontId="9" fillId="0" borderId="86" xfId="13" applyNumberFormat="1" applyFont="1" applyBorder="1" applyAlignment="1">
      <alignment horizontal="right"/>
    </xf>
    <xf numFmtId="176" fontId="9" fillId="0" borderId="88" xfId="13" applyNumberFormat="1" applyFont="1" applyBorder="1" applyAlignment="1">
      <alignment horizontal="right"/>
    </xf>
    <xf numFmtId="176" fontId="9" fillId="0" borderId="89" xfId="13" applyNumberFormat="1" applyFont="1" applyBorder="1" applyAlignment="1">
      <alignment horizontal="right"/>
    </xf>
    <xf numFmtId="176" fontId="9" fillId="0" borderId="90" xfId="13" applyNumberFormat="1" applyFont="1" applyBorder="1" applyAlignment="1">
      <alignment horizontal="right"/>
    </xf>
    <xf numFmtId="176" fontId="9" fillId="0" borderId="91" xfId="13" applyNumberFormat="1" applyFont="1" applyBorder="1" applyAlignment="1">
      <alignment horizontal="right"/>
    </xf>
    <xf numFmtId="176" fontId="9" fillId="0" borderId="92" xfId="13" applyNumberFormat="1" applyFont="1" applyBorder="1" applyAlignment="1">
      <alignment horizontal="right"/>
    </xf>
    <xf numFmtId="176" fontId="9" fillId="0" borderId="77" xfId="13" applyNumberFormat="1" applyFont="1" applyBorder="1" applyAlignment="1">
      <alignment horizontal="right"/>
    </xf>
    <xf numFmtId="176" fontId="9" fillId="0" borderId="93" xfId="13" applyNumberFormat="1" applyFont="1" applyBorder="1" applyAlignment="1">
      <alignment horizontal="right"/>
    </xf>
    <xf numFmtId="176" fontId="9" fillId="0" borderId="94" xfId="13" applyNumberFormat="1" applyFont="1" applyBorder="1" applyAlignment="1">
      <alignment horizontal="right"/>
    </xf>
    <xf numFmtId="0" fontId="9" fillId="0" borderId="30" xfId="13" applyFont="1" applyBorder="1"/>
    <xf numFmtId="0" fontId="9" fillId="0" borderId="2" xfId="13" applyFont="1" applyBorder="1"/>
    <xf numFmtId="0" fontId="9" fillId="0" borderId="18" xfId="13" applyFont="1" applyBorder="1" applyAlignment="1">
      <alignment horizontal="center" vertical="center"/>
    </xf>
    <xf numFmtId="0" fontId="9" fillId="0" borderId="0" xfId="13" applyFont="1" applyAlignment="1">
      <alignment horizontal="center"/>
    </xf>
    <xf numFmtId="0" fontId="9" fillId="0" borderId="8" xfId="13" applyFont="1" applyBorder="1" applyAlignment="1">
      <alignment horizontal="center"/>
    </xf>
    <xf numFmtId="0" fontId="9" fillId="0" borderId="9" xfId="13" applyFont="1" applyBorder="1" applyAlignment="1">
      <alignment horizontal="center"/>
    </xf>
    <xf numFmtId="0" fontId="9" fillId="0" borderId="18" xfId="8" applyFont="1" applyBorder="1" applyAlignment="1">
      <alignment vertical="center"/>
    </xf>
    <xf numFmtId="0" fontId="9" fillId="0" borderId="22" xfId="8" applyFont="1" applyBorder="1" applyAlignment="1">
      <alignment vertical="center"/>
    </xf>
    <xf numFmtId="176" fontId="9" fillId="0" borderId="18" xfId="8" applyNumberFormat="1" applyFont="1" applyBorder="1" applyAlignment="1">
      <alignment horizontal="right" vertical="center"/>
    </xf>
    <xf numFmtId="176" fontId="9" fillId="0" borderId="51" xfId="8" applyNumberFormat="1" applyFont="1" applyBorder="1" applyAlignment="1">
      <alignment horizontal="right" vertical="center"/>
    </xf>
    <xf numFmtId="176" fontId="9" fillId="0" borderId="97" xfId="8" applyNumberFormat="1" applyFont="1" applyBorder="1" applyAlignment="1">
      <alignment horizontal="right" vertical="center"/>
    </xf>
    <xf numFmtId="176" fontId="9" fillId="0" borderId="64" xfId="8" applyNumberFormat="1" applyFont="1" applyBorder="1" applyAlignment="1">
      <alignment horizontal="right" vertical="center"/>
    </xf>
    <xf numFmtId="179" fontId="9" fillId="0" borderId="70" xfId="8" applyNumberFormat="1" applyFont="1" applyBorder="1" applyAlignment="1">
      <alignment horizontal="right" vertical="center"/>
    </xf>
    <xf numFmtId="176" fontId="9" fillId="0" borderId="65" xfId="8" applyNumberFormat="1" applyFont="1" applyBorder="1" applyAlignment="1">
      <alignment horizontal="right" vertical="center"/>
    </xf>
    <xf numFmtId="176" fontId="9" fillId="0" borderId="98" xfId="8" applyNumberFormat="1" applyFont="1" applyBorder="1" applyAlignment="1">
      <alignment horizontal="right" vertical="center"/>
    </xf>
    <xf numFmtId="179" fontId="9" fillId="0" borderId="70" xfId="8" applyNumberFormat="1" applyFont="1" applyBorder="1" applyAlignment="1">
      <alignment horizontal="center" vertical="center"/>
    </xf>
    <xf numFmtId="176" fontId="9" fillId="0" borderId="70" xfId="8" applyNumberFormat="1" applyFont="1" applyBorder="1" applyAlignment="1">
      <alignment horizontal="right" vertical="center"/>
    </xf>
    <xf numFmtId="176" fontId="20" fillId="0" borderId="64" xfId="8" applyNumberFormat="1" applyFont="1" applyBorder="1" applyAlignment="1">
      <alignment horizontal="right" vertical="center"/>
    </xf>
    <xf numFmtId="179" fontId="9" fillId="0" borderId="69" xfId="8" applyNumberFormat="1" applyFont="1" applyBorder="1" applyAlignment="1">
      <alignment horizontal="center" vertical="center"/>
    </xf>
    <xf numFmtId="179" fontId="9" fillId="0" borderId="99" xfId="8" applyNumberFormat="1" applyFont="1" applyBorder="1" applyAlignment="1">
      <alignment horizontal="center" vertical="center"/>
    </xf>
    <xf numFmtId="176" fontId="9" fillId="0" borderId="100" xfId="8" applyNumberFormat="1" applyFont="1" applyBorder="1" applyAlignment="1">
      <alignment horizontal="right" vertical="center"/>
    </xf>
    <xf numFmtId="176" fontId="9" fillId="0" borderId="87" xfId="8" applyNumberFormat="1" applyFont="1" applyBorder="1" applyAlignment="1">
      <alignment horizontal="right" vertical="center"/>
    </xf>
    <xf numFmtId="176" fontId="9" fillId="0" borderId="101" xfId="8" applyNumberFormat="1" applyFont="1" applyBorder="1" applyAlignment="1">
      <alignment horizontal="right" vertical="center"/>
    </xf>
    <xf numFmtId="176" fontId="9" fillId="0" borderId="35" xfId="8" applyNumberFormat="1" applyFont="1" applyBorder="1" applyAlignment="1">
      <alignment horizontal="right" vertical="center"/>
    </xf>
    <xf numFmtId="176" fontId="9" fillId="0" borderId="102" xfId="8" applyNumberFormat="1" applyFont="1" applyBorder="1" applyAlignment="1">
      <alignment horizontal="right" vertical="center"/>
    </xf>
    <xf numFmtId="176" fontId="9" fillId="0" borderId="0" xfId="13" applyNumberFormat="1" applyFont="1" applyAlignment="1">
      <alignment horizontal="right"/>
    </xf>
    <xf numFmtId="176" fontId="9" fillId="0" borderId="51" xfId="13" applyNumberFormat="1" applyFont="1" applyBorder="1" applyAlignment="1">
      <alignment horizontal="right"/>
    </xf>
    <xf numFmtId="176" fontId="9" fillId="0" borderId="75" xfId="13" applyNumberFormat="1" applyFont="1" applyBorder="1" applyAlignment="1">
      <alignment horizontal="right"/>
    </xf>
    <xf numFmtId="0" fontId="9" fillId="0" borderId="103" xfId="13" applyFont="1" applyBorder="1"/>
    <xf numFmtId="0" fontId="9" fillId="0" borderId="104" xfId="13" applyFont="1" applyBorder="1"/>
    <xf numFmtId="176" fontId="9" fillId="0" borderId="105" xfId="13" applyNumberFormat="1" applyFont="1" applyBorder="1" applyAlignment="1">
      <alignment horizontal="right"/>
    </xf>
    <xf numFmtId="176" fontId="9" fillId="0" borderId="104" xfId="13" applyNumberFormat="1" applyFont="1" applyBorder="1" applyAlignment="1">
      <alignment horizontal="right"/>
    </xf>
    <xf numFmtId="176" fontId="9" fillId="0" borderId="56" xfId="13" applyNumberFormat="1" applyFont="1" applyBorder="1" applyAlignment="1">
      <alignment horizontal="right"/>
    </xf>
    <xf numFmtId="176" fontId="9" fillId="0" borderId="106" xfId="13" applyNumberFormat="1" applyFont="1" applyBorder="1" applyAlignment="1">
      <alignment horizontal="right"/>
    </xf>
    <xf numFmtId="176" fontId="9" fillId="0" borderId="107" xfId="13" applyNumberFormat="1" applyFont="1" applyBorder="1" applyAlignment="1">
      <alignment horizontal="right"/>
    </xf>
    <xf numFmtId="176" fontId="9" fillId="0" borderId="108" xfId="13" applyNumberFormat="1" applyFont="1" applyBorder="1" applyAlignment="1">
      <alignment horizontal="right"/>
    </xf>
    <xf numFmtId="0" fontId="9" fillId="0" borderId="20" xfId="13" applyFont="1" applyBorder="1" applyAlignment="1">
      <alignment horizontal="center"/>
    </xf>
    <xf numFmtId="0" fontId="9" fillId="0" borderId="112" xfId="13" applyFont="1" applyBorder="1" applyAlignment="1">
      <alignment horizontal="center"/>
    </xf>
    <xf numFmtId="176" fontId="9" fillId="0" borderId="113" xfId="13" applyNumberFormat="1" applyFont="1" applyBorder="1" applyAlignment="1">
      <alignment horizontal="right"/>
    </xf>
    <xf numFmtId="0" fontId="9" fillId="0" borderId="18" xfId="13" applyFont="1" applyBorder="1"/>
    <xf numFmtId="0" fontId="9" fillId="0" borderId="18" xfId="13" applyFont="1" applyBorder="1" applyAlignment="1">
      <alignment vertical="center"/>
    </xf>
    <xf numFmtId="0" fontId="9" fillId="0" borderId="8" xfId="13" applyFont="1" applyBorder="1"/>
    <xf numFmtId="0" fontId="9" fillId="0" borderId="9" xfId="13" applyFont="1" applyBorder="1"/>
    <xf numFmtId="176" fontId="9" fillId="0" borderId="0" xfId="8" applyNumberFormat="1" applyFont="1" applyAlignment="1">
      <alignment horizontal="right" vertical="center"/>
    </xf>
    <xf numFmtId="176" fontId="9" fillId="0" borderId="114" xfId="8" applyNumberFormat="1" applyFont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9" fillId="0" borderId="11" xfId="13" applyFont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0" xfId="13" applyFont="1" applyFill="1" applyAlignment="1">
      <alignment horizontal="center" vertical="center"/>
    </xf>
    <xf numFmtId="0" fontId="9" fillId="2" borderId="11" xfId="13" applyFont="1" applyFill="1" applyBorder="1" applyAlignment="1">
      <alignment horizontal="center" vertical="center"/>
    </xf>
    <xf numFmtId="0" fontId="9" fillId="0" borderId="109" xfId="13" applyFont="1" applyBorder="1" applyAlignment="1">
      <alignment horizontal="center"/>
    </xf>
    <xf numFmtId="0" fontId="9" fillId="0" borderId="110" xfId="13" applyFont="1" applyBorder="1" applyAlignment="1">
      <alignment horizontal="center"/>
    </xf>
    <xf numFmtId="0" fontId="9" fillId="0" borderId="111" xfId="13" applyFont="1" applyBorder="1" applyAlignment="1">
      <alignment horizontal="center"/>
    </xf>
    <xf numFmtId="0" fontId="9" fillId="2" borderId="109" xfId="13" applyFont="1" applyFill="1" applyBorder="1" applyAlignment="1">
      <alignment horizontal="center"/>
    </xf>
    <xf numFmtId="0" fontId="9" fillId="2" borderId="110" xfId="13" applyFont="1" applyFill="1" applyBorder="1" applyAlignment="1">
      <alignment horizontal="center"/>
    </xf>
    <xf numFmtId="0" fontId="9" fillId="2" borderId="111" xfId="13" applyFont="1" applyFill="1" applyBorder="1" applyAlignment="1">
      <alignment horizontal="center"/>
    </xf>
    <xf numFmtId="38" fontId="1" fillId="0" borderId="19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38" fontId="1" fillId="0" borderId="14" xfId="6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176" fontId="1" fillId="0" borderId="28" xfId="6" applyNumberFormat="1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4" fillId="2" borderId="0" xfId="3" applyFont="1" applyFill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7" fillId="0" borderId="0" xfId="8" applyFont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0" fontId="9" fillId="0" borderId="6" xfId="13" applyFont="1" applyBorder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9" fillId="0" borderId="10" xfId="13" applyFont="1" applyBorder="1" applyAlignment="1">
      <alignment horizontal="center" vertical="center"/>
    </xf>
    <xf numFmtId="0" fontId="9" fillId="0" borderId="11" xfId="13" applyFont="1" applyBorder="1" applyAlignment="1">
      <alignment horizontal="center" vertical="center"/>
    </xf>
    <xf numFmtId="0" fontId="9" fillId="0" borderId="50" xfId="13" applyFont="1" applyBorder="1" applyAlignment="1">
      <alignment horizontal="center" vertical="center" wrapText="1"/>
    </xf>
    <xf numFmtId="0" fontId="9" fillId="0" borderId="51" xfId="13" applyFont="1" applyBorder="1" applyAlignment="1">
      <alignment horizontal="center" vertical="center" wrapText="1"/>
    </xf>
    <xf numFmtId="0" fontId="9" fillId="0" borderId="56" xfId="13" applyFont="1" applyBorder="1" applyAlignment="1">
      <alignment horizontal="center" vertical="center" wrapText="1"/>
    </xf>
    <xf numFmtId="0" fontId="9" fillId="0" borderId="3" xfId="13" applyFont="1" applyBorder="1" applyAlignment="1">
      <alignment horizontal="center"/>
    </xf>
    <xf numFmtId="0" fontId="9" fillId="0" borderId="4" xfId="13" applyFont="1" applyBorder="1" applyAlignment="1">
      <alignment horizontal="center"/>
    </xf>
    <xf numFmtId="0" fontId="9" fillId="0" borderId="5" xfId="13" applyFont="1" applyBorder="1" applyAlignment="1">
      <alignment horizontal="center"/>
    </xf>
    <xf numFmtId="0" fontId="9" fillId="0" borderId="52" xfId="13" applyFont="1" applyBorder="1" applyAlignment="1">
      <alignment horizontal="center" vertical="center" wrapText="1"/>
    </xf>
    <xf numFmtId="0" fontId="9" fillId="0" borderId="18" xfId="13" applyFont="1" applyBorder="1" applyAlignment="1">
      <alignment horizontal="center" vertical="center" wrapText="1"/>
    </xf>
    <xf numFmtId="0" fontId="9" fillId="0" borderId="22" xfId="13" applyFont="1" applyBorder="1" applyAlignment="1">
      <alignment horizontal="center" vertical="center" wrapText="1"/>
    </xf>
    <xf numFmtId="0" fontId="9" fillId="0" borderId="53" xfId="13" applyFont="1" applyBorder="1" applyAlignment="1">
      <alignment horizontal="center" vertical="center" wrapText="1"/>
    </xf>
    <xf numFmtId="0" fontId="9" fillId="0" borderId="55" xfId="13" applyFont="1" applyBorder="1" applyAlignment="1">
      <alignment horizontal="center" vertical="center" wrapText="1"/>
    </xf>
    <xf numFmtId="0" fontId="9" fillId="0" borderId="57" xfId="13" applyFont="1" applyBorder="1" applyAlignment="1">
      <alignment horizontal="center" vertical="center" wrapText="1"/>
    </xf>
    <xf numFmtId="0" fontId="9" fillId="0" borderId="54" xfId="13" applyFont="1" applyBorder="1" applyAlignment="1">
      <alignment horizontal="center" vertical="center" wrapText="1"/>
    </xf>
    <xf numFmtId="0" fontId="9" fillId="0" borderId="9" xfId="13" applyFont="1" applyBorder="1" applyAlignment="1">
      <alignment horizontal="center" vertical="center" wrapText="1"/>
    </xf>
    <xf numFmtId="0" fontId="9" fillId="0" borderId="13" xfId="13" applyFont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6" xfId="13" applyFont="1" applyFill="1" applyBorder="1" applyAlignment="1">
      <alignment horizontal="center" vertical="center"/>
    </xf>
    <xf numFmtId="0" fontId="9" fillId="2" borderId="0" xfId="13" applyFont="1" applyFill="1" applyAlignment="1">
      <alignment horizontal="center" vertical="center"/>
    </xf>
    <xf numFmtId="0" fontId="9" fillId="2" borderId="10" xfId="13" applyFont="1" applyFill="1" applyBorder="1" applyAlignment="1">
      <alignment horizontal="center" vertical="center"/>
    </xf>
    <xf numFmtId="0" fontId="9" fillId="2" borderId="11" xfId="13" applyFont="1" applyFill="1" applyBorder="1" applyAlignment="1">
      <alignment horizontal="center" vertical="center"/>
    </xf>
    <xf numFmtId="0" fontId="9" fillId="2" borderId="50" xfId="13" applyFont="1" applyFill="1" applyBorder="1" applyAlignment="1">
      <alignment horizontal="center" vertical="center"/>
    </xf>
    <xf numFmtId="0" fontId="9" fillId="2" borderId="51" xfId="13" applyFont="1" applyFill="1" applyBorder="1" applyAlignment="1">
      <alignment horizontal="center" vertical="center"/>
    </xf>
    <xf numFmtId="0" fontId="9" fillId="2" borderId="56" xfId="13" applyFont="1" applyFill="1" applyBorder="1" applyAlignment="1">
      <alignment horizontal="center" vertical="center"/>
    </xf>
    <xf numFmtId="0" fontId="9" fillId="2" borderId="4" xfId="13" applyFont="1" applyFill="1" applyBorder="1" applyAlignment="1">
      <alignment horizontal="center"/>
    </xf>
    <xf numFmtId="0" fontId="9" fillId="2" borderId="5" xfId="13" applyFont="1" applyFill="1" applyBorder="1" applyAlignment="1">
      <alignment horizontal="center"/>
    </xf>
    <xf numFmtId="0" fontId="9" fillId="0" borderId="84" xfId="13" applyFont="1" applyBorder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0" fontId="9" fillId="0" borderId="11" xfId="13" applyFont="1" applyBorder="1" applyAlignment="1">
      <alignment horizontal="center" vertical="center" wrapText="1"/>
    </xf>
    <xf numFmtId="0" fontId="9" fillId="0" borderId="3" xfId="13" applyFont="1" applyBorder="1" applyAlignment="1">
      <alignment horizontal="center" vertical="center"/>
    </xf>
    <xf numFmtId="0" fontId="9" fillId="0" borderId="4" xfId="13" applyFont="1" applyBorder="1" applyAlignment="1">
      <alignment horizontal="center" vertical="center"/>
    </xf>
    <xf numFmtId="0" fontId="9" fillId="0" borderId="5" xfId="13" applyFont="1" applyBorder="1" applyAlignment="1">
      <alignment horizontal="center" vertical="center"/>
    </xf>
    <xf numFmtId="0" fontId="9" fillId="0" borderId="95" xfId="8" applyFont="1" applyBorder="1" applyAlignment="1">
      <alignment horizontal="center" vertical="center" wrapText="1"/>
    </xf>
    <xf numFmtId="0" fontId="9" fillId="0" borderId="20" xfId="8" applyFont="1" applyBorder="1" applyAlignment="1">
      <alignment horizontal="center" vertical="center" wrapText="1"/>
    </xf>
    <xf numFmtId="0" fontId="9" fillId="0" borderId="96" xfId="8" applyFont="1" applyBorder="1" applyAlignment="1">
      <alignment horizontal="center" vertical="center" wrapText="1"/>
    </xf>
    <xf numFmtId="0" fontId="9" fillId="0" borderId="50" xfId="13" applyFont="1" applyBorder="1" applyAlignment="1">
      <alignment horizontal="center" vertical="center"/>
    </xf>
    <xf numFmtId="0" fontId="9" fillId="0" borderId="51" xfId="13" applyFont="1" applyBorder="1" applyAlignment="1">
      <alignment horizontal="center" vertical="center"/>
    </xf>
    <xf numFmtId="0" fontId="9" fillId="0" borderId="56" xfId="13" applyFont="1" applyBorder="1" applyAlignment="1">
      <alignment horizontal="center" vertical="center"/>
    </xf>
    <xf numFmtId="0" fontId="9" fillId="0" borderId="109" xfId="13" applyFont="1" applyBorder="1" applyAlignment="1">
      <alignment horizontal="center"/>
    </xf>
    <xf numFmtId="0" fontId="9" fillId="0" borderId="110" xfId="13" applyFont="1" applyBorder="1" applyAlignment="1">
      <alignment horizontal="center"/>
    </xf>
    <xf numFmtId="0" fontId="9" fillId="0" borderId="111" xfId="13" applyFont="1" applyBorder="1" applyAlignment="1">
      <alignment horizontal="center"/>
    </xf>
    <xf numFmtId="0" fontId="9" fillId="2" borderId="109" xfId="13" applyFont="1" applyFill="1" applyBorder="1" applyAlignment="1">
      <alignment horizontal="center"/>
    </xf>
    <xf numFmtId="0" fontId="9" fillId="2" borderId="110" xfId="13" applyFont="1" applyFill="1" applyBorder="1" applyAlignment="1">
      <alignment horizontal="center"/>
    </xf>
    <xf numFmtId="0" fontId="9" fillId="2" borderId="111" xfId="13" applyFont="1" applyFill="1" applyBorder="1" applyAlignment="1">
      <alignment horizontal="center"/>
    </xf>
    <xf numFmtId="0" fontId="9" fillId="0" borderId="0" xfId="8" applyFont="1" applyAlignment="1">
      <alignment horizontal="center" vertical="center" wrapText="1"/>
    </xf>
    <xf numFmtId="0" fontId="9" fillId="0" borderId="37" xfId="13" applyFont="1" applyBorder="1" applyAlignment="1">
      <alignment horizontal="center" vertical="center"/>
    </xf>
    <xf numFmtId="0" fontId="9" fillId="0" borderId="20" xfId="13" applyFont="1" applyBorder="1" applyAlignment="1">
      <alignment horizontal="center" vertical="center"/>
    </xf>
    <xf numFmtId="0" fontId="9" fillId="0" borderId="7" xfId="13" applyFont="1" applyBorder="1" applyAlignment="1">
      <alignment horizontal="center" vertical="center"/>
    </xf>
    <xf numFmtId="0" fontId="9" fillId="0" borderId="45" xfId="13" applyFont="1" applyBorder="1" applyAlignment="1">
      <alignment horizontal="center" vertical="center"/>
    </xf>
    <xf numFmtId="0" fontId="9" fillId="0" borderId="21" xfId="13" applyFont="1" applyBorder="1" applyAlignment="1">
      <alignment horizontal="center" vertical="center"/>
    </xf>
    <xf numFmtId="49" fontId="4" fillId="0" borderId="0" xfId="5" applyNumberFormat="1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5" applyFont="1"/>
    <xf numFmtId="0" fontId="6" fillId="0" borderId="0" xfId="5" applyFont="1" applyAlignment="1">
      <alignment horizontal="center"/>
    </xf>
    <xf numFmtId="49" fontId="8" fillId="0" borderId="0" xfId="5" applyNumberFormat="1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1" fillId="0" borderId="14" xfId="5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5" xfId="5" applyBorder="1" applyAlignment="1">
      <alignment vertical="center"/>
    </xf>
    <xf numFmtId="0" fontId="1" fillId="0" borderId="16" xfId="5" applyBorder="1" applyAlignment="1">
      <alignment horizontal="center" vertical="center"/>
    </xf>
    <xf numFmtId="0" fontId="1" fillId="0" borderId="17" xfId="5" applyBorder="1" applyAlignment="1">
      <alignment horizontal="center" vertical="center"/>
    </xf>
    <xf numFmtId="0" fontId="1" fillId="0" borderId="6" xfId="5" applyBorder="1" applyAlignment="1">
      <alignment vertical="center"/>
    </xf>
    <xf numFmtId="0" fontId="1" fillId="0" borderId="0" xfId="7">
      <alignment vertical="center"/>
    </xf>
    <xf numFmtId="176" fontId="1" fillId="0" borderId="0" xfId="5" applyNumberFormat="1" applyAlignment="1">
      <alignment vertical="center"/>
    </xf>
    <xf numFmtId="176" fontId="1" fillId="0" borderId="18" xfId="5" applyNumberFormat="1" applyBorder="1" applyAlignment="1">
      <alignment horizontal="right" vertical="center"/>
    </xf>
    <xf numFmtId="177" fontId="9" fillId="0" borderId="9" xfId="5" applyNumberFormat="1" applyFont="1" applyBorder="1" applyAlignment="1">
      <alignment horizontal="center" vertical="center"/>
    </xf>
    <xf numFmtId="0" fontId="1" fillId="0" borderId="18" xfId="5" applyBorder="1" applyAlignment="1">
      <alignment horizontal="right" vertical="center"/>
    </xf>
    <xf numFmtId="0" fontId="9" fillId="0" borderId="9" xfId="5" applyFont="1" applyBorder="1" applyAlignment="1">
      <alignment horizontal="center" vertical="center"/>
    </xf>
    <xf numFmtId="176" fontId="1" fillId="2" borderId="18" xfId="5" applyNumberFormat="1" applyFill="1" applyBorder="1" applyAlignment="1">
      <alignment horizontal="right" vertical="center"/>
    </xf>
    <xf numFmtId="0" fontId="10" fillId="0" borderId="0" xfId="5" applyFont="1" applyAlignment="1">
      <alignment vertical="center"/>
    </xf>
    <xf numFmtId="176" fontId="10" fillId="0" borderId="0" xfId="5" applyNumberFormat="1" applyFont="1" applyAlignment="1">
      <alignment vertical="center"/>
    </xf>
    <xf numFmtId="176" fontId="1" fillId="2" borderId="20" xfId="5" applyNumberFormat="1" applyFill="1" applyBorder="1" applyAlignment="1">
      <alignment horizontal="right" vertical="center"/>
    </xf>
    <xf numFmtId="0" fontId="1" fillId="2" borderId="18" xfId="5" applyFill="1" applyBorder="1" applyAlignment="1">
      <alignment horizontal="right" vertical="center"/>
    </xf>
    <xf numFmtId="0" fontId="1" fillId="0" borderId="8" xfId="5" applyBorder="1" applyAlignment="1">
      <alignment vertical="center"/>
    </xf>
    <xf numFmtId="0" fontId="9" fillId="0" borderId="9" xfId="5" applyFont="1" applyBorder="1" applyAlignment="1">
      <alignment horizontal="right" vertical="center"/>
    </xf>
    <xf numFmtId="0" fontId="1" fillId="0" borderId="23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176" fontId="1" fillId="2" borderId="26" xfId="5" applyNumberFormat="1" applyFill="1" applyBorder="1" applyAlignment="1">
      <alignment horizontal="right" vertical="center"/>
    </xf>
    <xf numFmtId="176" fontId="1" fillId="2" borderId="16" xfId="5" applyNumberFormat="1" applyFill="1" applyBorder="1" applyAlignment="1">
      <alignment horizontal="right" vertical="center"/>
    </xf>
    <xf numFmtId="0" fontId="1" fillId="0" borderId="28" xfId="5" applyBorder="1" applyAlignment="1">
      <alignment horizontal="center"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>
      <alignment vertical="center"/>
    </xf>
    <xf numFmtId="176" fontId="1" fillId="0" borderId="18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19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38" fontId="1" fillId="2" borderId="14" xfId="1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0" fontId="13" fillId="2" borderId="15" xfId="0" applyFont="1" applyFill="1" applyBorder="1">
      <alignment vertical="center"/>
    </xf>
    <xf numFmtId="176" fontId="1" fillId="2" borderId="16" xfId="0" applyNumberFormat="1" applyFont="1" applyFill="1" applyBorder="1" applyAlignment="1">
      <alignment horizontal="right" vertical="center"/>
    </xf>
    <xf numFmtId="0" fontId="15" fillId="2" borderId="2" xfId="0" applyFont="1" applyFill="1" applyBorder="1">
      <alignment vertical="center"/>
    </xf>
    <xf numFmtId="0" fontId="15" fillId="2" borderId="0" xfId="0" applyFont="1" applyFill="1">
      <alignment vertical="center"/>
    </xf>
    <xf numFmtId="0" fontId="4" fillId="0" borderId="0" xfId="8" applyFont="1" applyAlignment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6" fillId="0" borderId="0" xfId="8" applyFont="1" applyAlignment="1">
      <alignment horizont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horizontal="right" vertical="center"/>
    </xf>
    <xf numFmtId="0" fontId="1" fillId="0" borderId="0" xfId="8" applyAlignment="1">
      <alignment vertic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29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2" xfId="8" applyBorder="1" applyAlignment="1">
      <alignment vertical="center"/>
    </xf>
    <xf numFmtId="0" fontId="1" fillId="0" borderId="31" xfId="8" applyBorder="1" applyAlignment="1">
      <alignment vertical="center"/>
    </xf>
    <xf numFmtId="0" fontId="1" fillId="0" borderId="32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26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0" fontId="1" fillId="0" borderId="27" xfId="8" applyBorder="1" applyAlignment="1">
      <alignment horizontal="center" vertical="center" wrapText="1"/>
    </xf>
    <xf numFmtId="0" fontId="1" fillId="0" borderId="0" xfId="8" applyAlignment="1">
      <alignment horizontal="center" vertical="center"/>
    </xf>
    <xf numFmtId="38" fontId="1" fillId="0" borderId="36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79" fontId="9" fillId="0" borderId="4" xfId="8" applyNumberFormat="1" applyFont="1" applyBorder="1" applyAlignment="1">
      <alignment horizontal="center" vertical="center"/>
    </xf>
    <xf numFmtId="176" fontId="9" fillId="0" borderId="37" xfId="8" applyNumberFormat="1" applyFont="1" applyBorder="1" applyAlignment="1">
      <alignment horizontal="center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8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9" fontId="1" fillId="0" borderId="38" xfId="8" applyNumberFormat="1" applyBorder="1" applyAlignment="1">
      <alignment horizontal="right" vertical="center"/>
    </xf>
    <xf numFmtId="0" fontId="1" fillId="0" borderId="39" xfId="8" applyBorder="1" applyAlignment="1">
      <alignment horizontal="right" vertical="center"/>
    </xf>
    <xf numFmtId="176" fontId="9" fillId="0" borderId="9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9" fontId="1" fillId="0" borderId="40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0" xfId="6" applyFont="1" applyFill="1" applyBorder="1" applyAlignment="1">
      <alignment vertical="center"/>
    </xf>
    <xf numFmtId="0" fontId="1" fillId="0" borderId="11" xfId="9" applyBorder="1">
      <alignment vertical="center"/>
    </xf>
    <xf numFmtId="0" fontId="1" fillId="0" borderId="11" xfId="8" applyBorder="1" applyAlignment="1">
      <alignment vertical="center"/>
    </xf>
    <xf numFmtId="176" fontId="1" fillId="0" borderId="22" xfId="8" applyNumberFormat="1" applyBorder="1" applyAlignment="1">
      <alignment horizontal="right" vertical="center"/>
    </xf>
    <xf numFmtId="179" fontId="9" fillId="0" borderId="11" xfId="8" applyNumberFormat="1" applyFont="1" applyBorder="1" applyAlignment="1">
      <alignment horizontal="center" vertical="center"/>
    </xf>
    <xf numFmtId="179" fontId="1" fillId="0" borderId="42" xfId="8" applyNumberFormat="1" applyBorder="1" applyAlignment="1">
      <alignment horizontal="center" vertical="center"/>
    </xf>
    <xf numFmtId="179" fontId="1" fillId="0" borderId="43" xfId="8" applyNumberForma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38" fontId="1" fillId="0" borderId="19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4" xfId="9" applyBorder="1">
      <alignment vertical="center"/>
    </xf>
    <xf numFmtId="0" fontId="1" fillId="0" borderId="7" xfId="8" applyBorder="1" applyAlignment="1">
      <alignment vertical="center"/>
    </xf>
    <xf numFmtId="176" fontId="1" fillId="0" borderId="20" xfId="8" applyNumberFormat="1" applyBorder="1" applyAlignment="1">
      <alignment horizontal="right" vertical="center"/>
    </xf>
    <xf numFmtId="179" fontId="9" fillId="0" borderId="45" xfId="8" applyNumberFormat="1" applyFont="1" applyBorder="1" applyAlignment="1">
      <alignment horizontal="center" vertical="center"/>
    </xf>
    <xf numFmtId="179" fontId="1" fillId="0" borderId="46" xfId="8" applyNumberFormat="1" applyBorder="1" applyAlignment="1">
      <alignment horizontal="center" vertical="center"/>
    </xf>
    <xf numFmtId="179" fontId="1" fillId="0" borderId="47" xfId="8" applyNumberFormat="1" applyBorder="1" applyAlignment="1">
      <alignment horizontal="center" vertical="center"/>
    </xf>
    <xf numFmtId="176" fontId="9" fillId="0" borderId="21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176" fontId="1" fillId="0" borderId="40" xfId="8" applyNumberFormat="1" applyBorder="1" applyAlignment="1">
      <alignment horizontal="right" vertical="center"/>
    </xf>
    <xf numFmtId="176" fontId="1" fillId="0" borderId="41" xfId="8" applyNumberFormat="1" applyBorder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179" fontId="1" fillId="0" borderId="48" xfId="8" applyNumberFormat="1" applyBorder="1" applyAlignment="1">
      <alignment horizontal="center" vertical="center"/>
    </xf>
    <xf numFmtId="0" fontId="1" fillId="0" borderId="11" xfId="9" applyBorder="1" applyAlignment="1">
      <alignment horizontal="left" vertical="center"/>
    </xf>
    <xf numFmtId="176" fontId="9" fillId="0" borderId="12" xfId="8" applyNumberFormat="1" applyFont="1" applyBorder="1" applyAlignment="1">
      <alignment horizontal="center" vertical="center"/>
    </xf>
    <xf numFmtId="38" fontId="1" fillId="0" borderId="23" xfId="6" applyFont="1" applyFill="1" applyBorder="1" applyAlignment="1">
      <alignment vertical="center"/>
    </xf>
    <xf numFmtId="0" fontId="1" fillId="0" borderId="24" xfId="9" applyBorder="1">
      <alignment vertical="center"/>
    </xf>
    <xf numFmtId="0" fontId="1" fillId="0" borderId="24" xfId="9" applyBorder="1" applyAlignment="1">
      <alignment horizontal="left" vertical="center"/>
    </xf>
    <xf numFmtId="0" fontId="10" fillId="0" borderId="24" xfId="9" applyFont="1" applyBorder="1" applyAlignment="1">
      <alignment horizontal="left" vertical="center"/>
    </xf>
    <xf numFmtId="0" fontId="1" fillId="0" borderId="24" xfId="8" applyBorder="1" applyAlignment="1">
      <alignment vertical="center"/>
    </xf>
    <xf numFmtId="176" fontId="1" fillId="0" borderId="26" xfId="8" applyNumberFormat="1" applyBorder="1" applyAlignment="1">
      <alignment horizontal="right" vertical="center"/>
    </xf>
    <xf numFmtId="179" fontId="9" fillId="0" borderId="24" xfId="8" applyNumberFormat="1" applyFont="1" applyBorder="1" applyAlignment="1">
      <alignment horizontal="center" vertical="center"/>
    </xf>
    <xf numFmtId="176" fontId="9" fillId="0" borderId="25" xfId="8" applyNumberFormat="1" applyFont="1" applyBorder="1" applyAlignment="1">
      <alignment horizontal="center" vertical="center"/>
    </xf>
    <xf numFmtId="176" fontId="9" fillId="0" borderId="27" xfId="8" applyNumberFormat="1" applyFont="1" applyBorder="1" applyAlignment="1">
      <alignment horizontal="center" vertical="center"/>
    </xf>
    <xf numFmtId="38" fontId="1" fillId="0" borderId="32" xfId="6" applyFont="1" applyFill="1" applyBorder="1" applyAlignment="1">
      <alignment vertical="center"/>
    </xf>
    <xf numFmtId="0" fontId="1" fillId="0" borderId="33" xfId="9" applyBorder="1">
      <alignment vertical="center"/>
    </xf>
    <xf numFmtId="0" fontId="1" fillId="0" borderId="33" xfId="9" applyBorder="1" applyAlignment="1">
      <alignment horizontal="left" vertical="center"/>
    </xf>
    <xf numFmtId="0" fontId="1" fillId="0" borderId="33" xfId="8" applyBorder="1" applyAlignment="1">
      <alignment vertical="center"/>
    </xf>
    <xf numFmtId="176" fontId="1" fillId="0" borderId="35" xfId="8" applyNumberFormat="1" applyBorder="1" applyAlignment="1">
      <alignment horizontal="right" vertical="center"/>
    </xf>
    <xf numFmtId="179" fontId="9" fillId="0" borderId="33" xfId="8" applyNumberFormat="1" applyFont="1" applyBorder="1" applyAlignment="1">
      <alignment horizontal="center" vertical="center"/>
    </xf>
    <xf numFmtId="176" fontId="9" fillId="0" borderId="34" xfId="8" applyNumberFormat="1" applyFont="1" applyBorder="1" applyAlignment="1">
      <alignment horizontal="center" vertical="center"/>
    </xf>
    <xf numFmtId="176" fontId="9" fillId="0" borderId="49" xfId="8" applyNumberFormat="1" applyFont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29" xfId="3" applyFill="1" applyBorder="1" applyAlignment="1">
      <alignment vertical="center"/>
    </xf>
    <xf numFmtId="0" fontId="1" fillId="2" borderId="30" xfId="3" applyFill="1" applyBorder="1" applyAlignment="1">
      <alignment horizontal="center"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horizontal="center" vertical="center"/>
    </xf>
    <xf numFmtId="0" fontId="1" fillId="2" borderId="49" xfId="3" applyFill="1" applyBorder="1" applyAlignment="1">
      <alignment horizontal="center"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29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176" fontId="1" fillId="2" borderId="0" xfId="0" applyNumberFormat="1" applyFont="1" applyFill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8" xfId="3" applyFill="1" applyBorder="1" applyAlignment="1">
      <alignment vertical="center"/>
    </xf>
    <xf numFmtId="176" fontId="1" fillId="2" borderId="18" xfId="3" applyNumberFormat="1" applyFill="1" applyBorder="1" applyAlignment="1">
      <alignment horizontal="right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0" fontId="1" fillId="0" borderId="6" xfId="3" applyBorder="1" applyAlignment="1">
      <alignment vertical="center"/>
    </xf>
    <xf numFmtId="0" fontId="1" fillId="0" borderId="0" xfId="3" applyAlignment="1">
      <alignment vertical="center"/>
    </xf>
    <xf numFmtId="0" fontId="1" fillId="0" borderId="8" xfId="3" applyBorder="1" applyAlignment="1">
      <alignment vertical="center"/>
    </xf>
    <xf numFmtId="176" fontId="1" fillId="0" borderId="18" xfId="3" applyNumberFormat="1" applyBorder="1" applyAlignment="1">
      <alignment horizontal="right" vertical="center"/>
    </xf>
    <xf numFmtId="178" fontId="9" fillId="0" borderId="9" xfId="3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0" fillId="2" borderId="18" xfId="3" applyNumberFormat="1" applyFont="1" applyFill="1" applyBorder="1" applyAlignment="1">
      <alignment horizontal="right" vertical="center"/>
    </xf>
    <xf numFmtId="0" fontId="1" fillId="2" borderId="19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5" xfId="3" applyFill="1" applyBorder="1" applyAlignment="1">
      <alignment vertical="center"/>
    </xf>
    <xf numFmtId="176" fontId="1" fillId="2" borderId="20" xfId="3" applyNumberFormat="1" applyFill="1" applyBorder="1" applyAlignment="1">
      <alignment horizontal="right" vertical="center"/>
    </xf>
    <xf numFmtId="176" fontId="1" fillId="2" borderId="18" xfId="3" applyNumberForma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10" xfId="3" applyFill="1" applyBorder="1" applyAlignment="1">
      <alignment horizontal="left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9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5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8" xfId="3" applyFill="1" applyBorder="1" applyAlignment="1">
      <alignment horizontal="left" vertical="center"/>
    </xf>
    <xf numFmtId="176" fontId="1" fillId="2" borderId="22" xfId="3" applyNumberFormat="1" applyFill="1" applyBorder="1" applyAlignment="1">
      <alignment horizontal="right" vertical="center"/>
    </xf>
    <xf numFmtId="0" fontId="1" fillId="2" borderId="14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28" xfId="3" applyFill="1" applyBorder="1" applyAlignment="1">
      <alignment horizontal="left" vertical="center"/>
    </xf>
    <xf numFmtId="176" fontId="1" fillId="2" borderId="16" xfId="3" applyNumberFormat="1" applyFill="1" applyBorder="1" applyAlignment="1">
      <alignment horizontal="right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0" fontId="1" fillId="2" borderId="36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0" fontId="1" fillId="2" borderId="10" xfId="3" applyFill="1" applyBorder="1" applyAlignment="1">
      <alignment horizontal="left" vertical="center"/>
    </xf>
    <xf numFmtId="0" fontId="1" fillId="2" borderId="11" xfId="3" applyFill="1" applyBorder="1" applyAlignment="1">
      <alignment horizontal="left" vertical="center"/>
    </xf>
    <xf numFmtId="0" fontId="1" fillId="2" borderId="23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176" fontId="1" fillId="2" borderId="26" xfId="3" applyNumberFormat="1" applyFill="1" applyBorder="1" applyAlignment="1">
      <alignment horizontal="right" vertical="center"/>
    </xf>
    <xf numFmtId="0" fontId="1" fillId="2" borderId="14" xfId="3" applyFill="1" applyBorder="1" applyAlignment="1">
      <alignment vertical="center"/>
    </xf>
    <xf numFmtId="0" fontId="1" fillId="2" borderId="15" xfId="3" applyFill="1" applyBorder="1" applyAlignment="1">
      <alignment vertical="center"/>
    </xf>
    <xf numFmtId="0" fontId="1" fillId="2" borderId="15" xfId="7" applyFill="1" applyBorder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1" fillId="0" borderId="0" xfId="13" applyFont="1"/>
    <xf numFmtId="0" fontId="1" fillId="0" borderId="0" xfId="13" applyFont="1" applyAlignment="1">
      <alignment horizontal="center" vertical="center"/>
    </xf>
    <xf numFmtId="176" fontId="1" fillId="0" borderId="0" xfId="13" applyNumberFormat="1" applyFont="1"/>
    <xf numFmtId="0" fontId="1" fillId="0" borderId="0" xfId="13" applyFont="1" applyAlignment="1">
      <alignment horizontal="right"/>
    </xf>
  </cellXfs>
  <cellStyles count="14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附属明細表PL・NW・WS　20060423修正版" xfId="13" xr:uid="{09BE711B-5B1A-46AD-B8F9-17F2128ED7F1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00_&#36001;&#25919;/10_&#20844;&#20250;&#35336;/R6/01_&#20844;&#20250;&#35336;/04_&#36001;&#21209;&#26360;&#39006;&#20316;&#25104;/03_&#20844;&#34920;/R5&#36001;&#21209;&#26360;&#39006;&#65288;&#30334;&#19975;&#8251;&#20808;&#12395;&#30446;&#30340;&#21029;&#12539;&#20107;&#26989;&#21029;&#12539;&#26045;&#35373;&#21029;&#12434;&#20316;&#25104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00_&#36001;&#25919;/10_&#20844;&#20250;&#35336;/R6/01_&#20844;&#20250;&#35336;/04_&#36001;&#21209;&#26360;&#39006;&#20316;&#25104;/03_&#20844;&#34920;/R5&#30446;&#30340;&#21029;&#12539;&#20107;&#26989;&#21029;&#12539;&#26045;&#35373;&#21029;&#36001;&#21209;&#26360;&#39006;&#65288;&#35336;&#31639;&#24335;&#12539;&#30334;&#199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(29)異動事由コード"/>
      <sheetName val="(15)団体コード(16)会計コード"/>
      <sheetName val="(47)目的別資産区分表6－6"/>
      <sheetName val="財産区分"/>
      <sheetName val="(5)他台帳区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（一般）"/>
      <sheetName val="行政コスト計算書（一般） "/>
      <sheetName val="純資産変動計算書（一般）"/>
      <sheetName val="資金収支計算書（一般）"/>
      <sheetName val="貸借対照表（全体期首円単位）"/>
      <sheetName val="貸借対照表（期首円単位）"/>
      <sheetName val="貸借対照表（期首広域）"/>
      <sheetName val="貸借対照表（期首基金）"/>
      <sheetName val="貸借対照表（期首滞納）"/>
      <sheetName val="貸借対照表（期首汚水）"/>
      <sheetName val="貸借対照表（期首くりりん基本）"/>
      <sheetName val="貸借対照表（期首くりりん実績）"/>
      <sheetName val="貸借対照表（期首最終基本）"/>
      <sheetName val="貸借対照表（期首最終実績）"/>
      <sheetName val="貸借対照表（期首旧最終）"/>
      <sheetName val="貸借対照表（期首中島）"/>
      <sheetName val="貸借対照表（期首リサイクル）"/>
      <sheetName val="貸借対照表（期首浄化基本）"/>
      <sheetName val="貸借対照表（期首浄化実績）"/>
      <sheetName val="貸借対照表（期首研修）"/>
      <sheetName val="貸借対照表（期首高看）"/>
      <sheetName val="貸借対照表（期首余熱）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（目的） (百万円単位)"/>
      <sheetName val="行政コスト計算書（目的） (百万円単位)"/>
      <sheetName val="純資産変動計算書（目的） (百万円単位)"/>
      <sheetName val="資金収支計算書（目的） (百万円単位)"/>
      <sheetName val="貸借対照表（事業） (百万円)"/>
      <sheetName val="行政コスト計算書（事業） (百万円)"/>
      <sheetName val="純資産変動計算書（事業） (百万円)"/>
      <sheetName val="資金収支計算書（事業） (百万円)"/>
      <sheetName val="貸借対照表（施設） (百万円単位)"/>
      <sheetName val="行政コスト計算書（施設） (百万円単位)"/>
      <sheetName val="純資産変動計算書（施設） (百万円単位)"/>
      <sheetName val="資金収支計算書（施設） (百万円単位)"/>
      <sheetName val="貸借対照表（目的）"/>
      <sheetName val="行政コスト計算書（目的）"/>
      <sheetName val="純資産変動計算書（目的）"/>
      <sheetName val="資金収支計算書（目的）"/>
      <sheetName val="貸借対照表（事業）"/>
      <sheetName val="行政コスト計算書（事業）"/>
      <sheetName val="純資産変動計算書（事業）"/>
      <sheetName val="資金収支計算書（事業）"/>
      <sheetName val="貸借対照表（施設）"/>
      <sheetName val="行政コスト計算書（施設）"/>
      <sheetName val="純資産変動計算書（施設）"/>
      <sheetName val="資金収支計算書（施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BD1C-9B99-4BCF-86BC-3D6306C2D210}">
  <sheetPr>
    <tabColor theme="5" tint="0.39997558519241921"/>
    <pageSetUpPr fitToPage="1"/>
  </sheetPr>
  <dimension ref="A1:AA74"/>
  <sheetViews>
    <sheetView showGridLines="0" tabSelected="1" view="pageBreakPreview" topLeftCell="D1" zoomScale="90" zoomScaleNormal="85" zoomScaleSheetLayoutView="90" workbookViewId="0">
      <selection activeCell="AG15" sqref="AG15"/>
    </sheetView>
  </sheetViews>
  <sheetFormatPr defaultColWidth="9" defaultRowHeight="12.45" x14ac:dyDescent="0.15"/>
  <cols>
    <col min="1" max="2" width="0" style="277" hidden="1" customWidth="1"/>
    <col min="3" max="3" width="0.6640625" style="278" customWidth="1"/>
    <col min="4" max="14" width="2.109375" style="278" customWidth="1"/>
    <col min="15" max="15" width="6" style="278" customWidth="1"/>
    <col min="16" max="16" width="22.33203125" style="278" customWidth="1"/>
    <col min="17" max="17" width="3.33203125" style="278" bestFit="1" customWidth="1"/>
    <col min="18" max="19" width="2.109375" style="278" customWidth="1"/>
    <col min="20" max="24" width="3.88671875" style="278" customWidth="1"/>
    <col min="25" max="25" width="3.109375" style="278" customWidth="1"/>
    <col min="26" max="26" width="24.109375" style="278" bestFit="1" customWidth="1"/>
    <col min="27" max="27" width="3.109375" style="278" customWidth="1"/>
    <col min="28" max="28" width="0.6640625" style="278" customWidth="1"/>
    <col min="29" max="16384" width="9" style="278"/>
  </cols>
  <sheetData>
    <row r="1" spans="1:27" x14ac:dyDescent="0.15">
      <c r="D1" s="80" t="s">
        <v>361</v>
      </c>
      <c r="E1" s="2"/>
      <c r="F1" s="2"/>
      <c r="G1" s="2"/>
      <c r="H1" s="2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7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3.25" customHeight="1" x14ac:dyDescent="0.25">
      <c r="C3" s="279"/>
      <c r="D3" s="280" t="s">
        <v>337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</row>
    <row r="4" spans="1:27" ht="20.95" customHeight="1" x14ac:dyDescent="0.15">
      <c r="D4" s="208" t="s">
        <v>409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7" s="13" customFormat="1" ht="16.55" customHeight="1" thickBot="1" x14ac:dyDescent="0.2">
      <c r="A5" s="281"/>
      <c r="B5" s="281"/>
      <c r="D5" s="282"/>
      <c r="AA5" s="283" t="s">
        <v>331</v>
      </c>
    </row>
    <row r="6" spans="1:27" s="44" customFormat="1" ht="14.25" customHeight="1" thickBot="1" x14ac:dyDescent="0.2">
      <c r="A6" s="284" t="s">
        <v>313</v>
      </c>
      <c r="B6" s="284" t="s">
        <v>314</v>
      </c>
      <c r="D6" s="285" t="s">
        <v>0</v>
      </c>
      <c r="E6" s="286"/>
      <c r="F6" s="286"/>
      <c r="G6" s="286"/>
      <c r="H6" s="286"/>
      <c r="I6" s="286"/>
      <c r="J6" s="286"/>
      <c r="K6" s="287"/>
      <c r="L6" s="287"/>
      <c r="M6" s="287"/>
      <c r="N6" s="287"/>
      <c r="O6" s="287"/>
      <c r="P6" s="288" t="s">
        <v>315</v>
      </c>
      <c r="Q6" s="289"/>
      <c r="R6" s="286" t="s">
        <v>0</v>
      </c>
      <c r="S6" s="286"/>
      <c r="T6" s="286"/>
      <c r="U6" s="286"/>
      <c r="V6" s="286"/>
      <c r="W6" s="286"/>
      <c r="X6" s="286"/>
      <c r="Y6" s="286"/>
      <c r="Z6" s="288" t="s">
        <v>315</v>
      </c>
      <c r="AA6" s="289"/>
    </row>
    <row r="7" spans="1:27" ht="14.75" customHeight="1" x14ac:dyDescent="0.15">
      <c r="D7" s="290" t="s">
        <v>316</v>
      </c>
      <c r="E7" s="282"/>
      <c r="F7" s="18"/>
      <c r="G7" s="291"/>
      <c r="H7" s="291"/>
      <c r="I7" s="291"/>
      <c r="J7" s="291"/>
      <c r="K7" s="282"/>
      <c r="L7" s="282"/>
      <c r="M7" s="282"/>
      <c r="N7" s="282"/>
      <c r="O7" s="292"/>
      <c r="P7" s="293"/>
      <c r="Q7" s="294"/>
      <c r="R7" s="18" t="s">
        <v>317</v>
      </c>
      <c r="S7" s="18"/>
      <c r="T7" s="18"/>
      <c r="U7" s="18"/>
      <c r="V7" s="18"/>
      <c r="W7" s="18"/>
      <c r="X7" s="18"/>
      <c r="Y7" s="282"/>
      <c r="Z7" s="295"/>
      <c r="AA7" s="296"/>
    </row>
    <row r="8" spans="1:27" ht="14.75" customHeight="1" x14ac:dyDescent="0.15">
      <c r="A8" s="277" t="s">
        <v>3</v>
      </c>
      <c r="B8" s="277" t="s">
        <v>100</v>
      </c>
      <c r="D8" s="23"/>
      <c r="E8" s="18" t="s">
        <v>4</v>
      </c>
      <c r="F8" s="18"/>
      <c r="G8" s="18"/>
      <c r="H8" s="18"/>
      <c r="I8" s="18"/>
      <c r="J8" s="18"/>
      <c r="K8" s="282"/>
      <c r="L8" s="282"/>
      <c r="M8" s="282"/>
      <c r="N8" s="282"/>
      <c r="O8" s="292"/>
      <c r="P8" s="297">
        <v>9558</v>
      </c>
      <c r="Q8" s="25"/>
      <c r="R8" s="18"/>
      <c r="S8" s="18" t="s">
        <v>101</v>
      </c>
      <c r="T8" s="18"/>
      <c r="U8" s="18"/>
      <c r="V8" s="18"/>
      <c r="W8" s="18"/>
      <c r="X8" s="18"/>
      <c r="Y8" s="282"/>
      <c r="Z8" s="297">
        <v>424</v>
      </c>
      <c r="AA8" s="26"/>
    </row>
    <row r="9" spans="1:27" ht="14.75" customHeight="1" x14ac:dyDescent="0.15">
      <c r="A9" s="277" t="s">
        <v>5</v>
      </c>
      <c r="B9" s="277" t="s">
        <v>102</v>
      </c>
      <c r="D9" s="23"/>
      <c r="E9" s="18"/>
      <c r="F9" s="18" t="s">
        <v>6</v>
      </c>
      <c r="G9" s="18"/>
      <c r="H9" s="18"/>
      <c r="I9" s="18"/>
      <c r="J9" s="18"/>
      <c r="K9" s="282"/>
      <c r="L9" s="282"/>
      <c r="M9" s="282"/>
      <c r="N9" s="282"/>
      <c r="O9" s="292"/>
      <c r="P9" s="297">
        <v>4338</v>
      </c>
      <c r="Q9" s="25"/>
      <c r="R9" s="18"/>
      <c r="S9" s="18"/>
      <c r="T9" s="18" t="s">
        <v>318</v>
      </c>
      <c r="U9" s="18"/>
      <c r="V9" s="18"/>
      <c r="W9" s="18"/>
      <c r="X9" s="18"/>
      <c r="Y9" s="282"/>
      <c r="Z9" s="297">
        <v>350</v>
      </c>
      <c r="AA9" s="26"/>
    </row>
    <row r="10" spans="1:27" ht="14.75" customHeight="1" x14ac:dyDescent="0.15">
      <c r="A10" s="277" t="s">
        <v>7</v>
      </c>
      <c r="B10" s="277" t="s">
        <v>103</v>
      </c>
      <c r="D10" s="23"/>
      <c r="E10" s="18"/>
      <c r="F10" s="18"/>
      <c r="G10" s="18" t="s">
        <v>8</v>
      </c>
      <c r="H10" s="18"/>
      <c r="I10" s="18"/>
      <c r="J10" s="18"/>
      <c r="K10" s="282"/>
      <c r="L10" s="282"/>
      <c r="M10" s="282"/>
      <c r="N10" s="282"/>
      <c r="O10" s="292"/>
      <c r="P10" s="297">
        <v>4319</v>
      </c>
      <c r="Q10" s="25"/>
      <c r="R10" s="18"/>
      <c r="S10" s="18"/>
      <c r="T10" s="18" t="s">
        <v>104</v>
      </c>
      <c r="U10" s="18"/>
      <c r="V10" s="18"/>
      <c r="W10" s="18"/>
      <c r="X10" s="18"/>
      <c r="Y10" s="282"/>
      <c r="Z10" s="297" t="s">
        <v>332</v>
      </c>
      <c r="AA10" s="26"/>
    </row>
    <row r="11" spans="1:27" ht="14.75" customHeight="1" x14ac:dyDescent="0.15">
      <c r="A11" s="277" t="s">
        <v>9</v>
      </c>
      <c r="B11" s="277" t="s">
        <v>105</v>
      </c>
      <c r="D11" s="23"/>
      <c r="E11" s="18"/>
      <c r="F11" s="18"/>
      <c r="G11" s="18"/>
      <c r="H11" s="18" t="s">
        <v>10</v>
      </c>
      <c r="I11" s="18"/>
      <c r="J11" s="18"/>
      <c r="K11" s="282"/>
      <c r="L11" s="282"/>
      <c r="M11" s="282"/>
      <c r="N11" s="282"/>
      <c r="O11" s="292"/>
      <c r="P11" s="297">
        <v>433</v>
      </c>
      <c r="Q11" s="25"/>
      <c r="R11" s="18"/>
      <c r="S11" s="18"/>
      <c r="T11" s="18" t="s">
        <v>106</v>
      </c>
      <c r="U11" s="18"/>
      <c r="V11" s="18"/>
      <c r="W11" s="18"/>
      <c r="X11" s="18"/>
      <c r="Y11" s="282"/>
      <c r="Z11" s="297">
        <v>74</v>
      </c>
      <c r="AA11" s="26"/>
    </row>
    <row r="12" spans="1:27" ht="14.75" customHeight="1" x14ac:dyDescent="0.15">
      <c r="A12" s="277" t="s">
        <v>12</v>
      </c>
      <c r="B12" s="277" t="s">
        <v>107</v>
      </c>
      <c r="D12" s="23"/>
      <c r="E12" s="18"/>
      <c r="F12" s="18"/>
      <c r="G12" s="18"/>
      <c r="H12" s="18" t="s">
        <v>13</v>
      </c>
      <c r="I12" s="18"/>
      <c r="J12" s="18"/>
      <c r="K12" s="282"/>
      <c r="L12" s="282"/>
      <c r="M12" s="282"/>
      <c r="N12" s="282"/>
      <c r="O12" s="292"/>
      <c r="P12" s="297" t="s">
        <v>332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282"/>
      <c r="Z12" s="297" t="s">
        <v>332</v>
      </c>
      <c r="AA12" s="26"/>
    </row>
    <row r="13" spans="1:27" ht="14.75" customHeight="1" x14ac:dyDescent="0.15">
      <c r="A13" s="277" t="s">
        <v>14</v>
      </c>
      <c r="B13" s="277" t="s">
        <v>109</v>
      </c>
      <c r="D13" s="23"/>
      <c r="E13" s="18"/>
      <c r="F13" s="18"/>
      <c r="G13" s="18"/>
      <c r="H13" s="18" t="s">
        <v>15</v>
      </c>
      <c r="I13" s="18"/>
      <c r="J13" s="18"/>
      <c r="K13" s="282"/>
      <c r="L13" s="282"/>
      <c r="M13" s="282"/>
      <c r="N13" s="282"/>
      <c r="O13" s="292"/>
      <c r="P13" s="297">
        <v>25919</v>
      </c>
      <c r="Q13" s="25"/>
      <c r="R13" s="18"/>
      <c r="S13" s="18"/>
      <c r="T13" s="18" t="s">
        <v>35</v>
      </c>
      <c r="U13" s="18"/>
      <c r="V13" s="18"/>
      <c r="W13" s="18"/>
      <c r="X13" s="18"/>
      <c r="Y13" s="282"/>
      <c r="Z13" s="297" t="s">
        <v>332</v>
      </c>
      <c r="AA13" s="26"/>
    </row>
    <row r="14" spans="1:27" ht="14.75" customHeight="1" x14ac:dyDescent="0.15">
      <c r="A14" s="277" t="s">
        <v>16</v>
      </c>
      <c r="B14" s="277" t="s">
        <v>110</v>
      </c>
      <c r="D14" s="23"/>
      <c r="E14" s="18"/>
      <c r="F14" s="18"/>
      <c r="G14" s="18"/>
      <c r="H14" s="18" t="s">
        <v>17</v>
      </c>
      <c r="I14" s="18"/>
      <c r="J14" s="18"/>
      <c r="K14" s="282"/>
      <c r="L14" s="282"/>
      <c r="M14" s="282"/>
      <c r="N14" s="282"/>
      <c r="O14" s="292"/>
      <c r="P14" s="297">
        <v>-22317</v>
      </c>
      <c r="Q14" s="25"/>
      <c r="R14" s="18"/>
      <c r="S14" s="18" t="s">
        <v>111</v>
      </c>
      <c r="T14" s="18"/>
      <c r="U14" s="18"/>
      <c r="V14" s="18"/>
      <c r="W14" s="18"/>
      <c r="X14" s="18"/>
      <c r="Y14" s="282"/>
      <c r="Z14" s="297">
        <v>374</v>
      </c>
      <c r="AA14" s="26"/>
    </row>
    <row r="15" spans="1:27" ht="14.75" customHeight="1" x14ac:dyDescent="0.15">
      <c r="A15" s="277" t="s">
        <v>18</v>
      </c>
      <c r="B15" s="277" t="s">
        <v>112</v>
      </c>
      <c r="D15" s="23"/>
      <c r="E15" s="18"/>
      <c r="F15" s="18"/>
      <c r="G15" s="18"/>
      <c r="H15" s="18" t="s">
        <v>19</v>
      </c>
      <c r="I15" s="18"/>
      <c r="J15" s="18"/>
      <c r="K15" s="282"/>
      <c r="L15" s="282"/>
      <c r="M15" s="282"/>
      <c r="N15" s="282"/>
      <c r="O15" s="292"/>
      <c r="P15" s="297">
        <v>1629</v>
      </c>
      <c r="Q15" s="25"/>
      <c r="R15" s="18"/>
      <c r="S15" s="18"/>
      <c r="T15" s="18" t="s">
        <v>319</v>
      </c>
      <c r="U15" s="18"/>
      <c r="V15" s="18"/>
      <c r="W15" s="18"/>
      <c r="X15" s="18"/>
      <c r="Y15" s="282"/>
      <c r="Z15" s="297">
        <v>244</v>
      </c>
      <c r="AA15" s="26"/>
    </row>
    <row r="16" spans="1:27" ht="14.75" customHeight="1" x14ac:dyDescent="0.15">
      <c r="A16" s="277" t="s">
        <v>20</v>
      </c>
      <c r="B16" s="277" t="s">
        <v>113</v>
      </c>
      <c r="D16" s="23"/>
      <c r="E16" s="18"/>
      <c r="F16" s="18"/>
      <c r="G16" s="18"/>
      <c r="H16" s="18" t="s">
        <v>21</v>
      </c>
      <c r="I16" s="18"/>
      <c r="J16" s="18"/>
      <c r="K16" s="282"/>
      <c r="L16" s="282"/>
      <c r="M16" s="282"/>
      <c r="N16" s="282"/>
      <c r="O16" s="292"/>
      <c r="P16" s="297">
        <v>-1345</v>
      </c>
      <c r="Q16" s="25"/>
      <c r="R16" s="18"/>
      <c r="S16" s="18"/>
      <c r="T16" s="18" t="s">
        <v>114</v>
      </c>
      <c r="U16" s="18"/>
      <c r="V16" s="18"/>
      <c r="W16" s="18"/>
      <c r="X16" s="18"/>
      <c r="Y16" s="282"/>
      <c r="Z16" s="81" t="s">
        <v>334</v>
      </c>
      <c r="AA16" s="26"/>
    </row>
    <row r="17" spans="1:27" ht="14.75" customHeight="1" x14ac:dyDescent="0.15">
      <c r="A17" s="277" t="s">
        <v>22</v>
      </c>
      <c r="B17" s="277" t="s">
        <v>115</v>
      </c>
      <c r="D17" s="23"/>
      <c r="E17" s="18"/>
      <c r="F17" s="18"/>
      <c r="G17" s="18"/>
      <c r="H17" s="18" t="s">
        <v>23</v>
      </c>
      <c r="I17" s="27"/>
      <c r="J17" s="27"/>
      <c r="K17" s="298"/>
      <c r="L17" s="298"/>
      <c r="M17" s="298"/>
      <c r="N17" s="298"/>
      <c r="O17" s="299"/>
      <c r="P17" s="297" t="s">
        <v>332</v>
      </c>
      <c r="Q17" s="25"/>
      <c r="R17" s="18"/>
      <c r="S17" s="18"/>
      <c r="T17" s="18" t="s">
        <v>116</v>
      </c>
      <c r="U17" s="18"/>
      <c r="V17" s="18"/>
      <c r="W17" s="18"/>
      <c r="X17" s="18"/>
      <c r="Y17" s="282"/>
      <c r="Z17" s="297" t="s">
        <v>332</v>
      </c>
      <c r="AA17" s="26"/>
    </row>
    <row r="18" spans="1:27" ht="14.75" customHeight="1" x14ac:dyDescent="0.15">
      <c r="A18" s="277" t="s">
        <v>24</v>
      </c>
      <c r="B18" s="277" t="s">
        <v>117</v>
      </c>
      <c r="D18" s="23"/>
      <c r="E18" s="18"/>
      <c r="F18" s="18"/>
      <c r="G18" s="18"/>
      <c r="H18" s="18" t="s">
        <v>25</v>
      </c>
      <c r="I18" s="27"/>
      <c r="J18" s="27"/>
      <c r="K18" s="298"/>
      <c r="L18" s="298"/>
      <c r="M18" s="298"/>
      <c r="N18" s="298"/>
      <c r="O18" s="299"/>
      <c r="P18" s="297" t="s">
        <v>332</v>
      </c>
      <c r="Q18" s="25"/>
      <c r="R18" s="282"/>
      <c r="S18" s="18"/>
      <c r="T18" s="18" t="s">
        <v>118</v>
      </c>
      <c r="U18" s="18"/>
      <c r="V18" s="18"/>
      <c r="W18" s="18"/>
      <c r="X18" s="18"/>
      <c r="Y18" s="282"/>
      <c r="Z18" s="297" t="s">
        <v>332</v>
      </c>
      <c r="AA18" s="26"/>
    </row>
    <row r="19" spans="1:27" ht="14.75" customHeight="1" x14ac:dyDescent="0.15">
      <c r="A19" s="277" t="s">
        <v>26</v>
      </c>
      <c r="B19" s="277" t="s">
        <v>119</v>
      </c>
      <c r="D19" s="23"/>
      <c r="E19" s="18"/>
      <c r="F19" s="18"/>
      <c r="G19" s="18"/>
      <c r="H19" s="18" t="s">
        <v>27</v>
      </c>
      <c r="I19" s="27"/>
      <c r="J19" s="27"/>
      <c r="K19" s="298"/>
      <c r="L19" s="298"/>
      <c r="M19" s="298"/>
      <c r="N19" s="298"/>
      <c r="O19" s="299"/>
      <c r="P19" s="297" t="s">
        <v>332</v>
      </c>
      <c r="Q19" s="25"/>
      <c r="R19" s="282"/>
      <c r="S19" s="18"/>
      <c r="T19" s="18" t="s">
        <v>120</v>
      </c>
      <c r="U19" s="18"/>
      <c r="V19" s="18"/>
      <c r="W19" s="18"/>
      <c r="X19" s="18"/>
      <c r="Y19" s="282"/>
      <c r="Z19" s="297" t="s">
        <v>332</v>
      </c>
      <c r="AA19" s="26"/>
    </row>
    <row r="20" spans="1:27" ht="14.75" customHeight="1" x14ac:dyDescent="0.15">
      <c r="A20" s="277" t="s">
        <v>28</v>
      </c>
      <c r="B20" s="277" t="s">
        <v>121</v>
      </c>
      <c r="D20" s="23"/>
      <c r="E20" s="18"/>
      <c r="F20" s="18"/>
      <c r="G20" s="18"/>
      <c r="H20" s="18" t="s">
        <v>29</v>
      </c>
      <c r="I20" s="27"/>
      <c r="J20" s="27"/>
      <c r="K20" s="298"/>
      <c r="L20" s="298"/>
      <c r="M20" s="298"/>
      <c r="N20" s="298"/>
      <c r="O20" s="299"/>
      <c r="P20" s="297" t="s">
        <v>332</v>
      </c>
      <c r="Q20" s="25"/>
      <c r="R20" s="18"/>
      <c r="S20" s="18"/>
      <c r="T20" s="18" t="s">
        <v>122</v>
      </c>
      <c r="U20" s="18"/>
      <c r="V20" s="18"/>
      <c r="W20" s="18"/>
      <c r="X20" s="18"/>
      <c r="Y20" s="282"/>
      <c r="Z20" s="297">
        <v>26</v>
      </c>
      <c r="AA20" s="26"/>
    </row>
    <row r="21" spans="1:27" ht="14.75" customHeight="1" x14ac:dyDescent="0.15">
      <c r="A21" s="277" t="s">
        <v>30</v>
      </c>
      <c r="B21" s="277" t="s">
        <v>123</v>
      </c>
      <c r="D21" s="23"/>
      <c r="E21" s="18"/>
      <c r="F21" s="18"/>
      <c r="G21" s="18"/>
      <c r="H21" s="18" t="s">
        <v>31</v>
      </c>
      <c r="I21" s="27"/>
      <c r="J21" s="27"/>
      <c r="K21" s="298"/>
      <c r="L21" s="298"/>
      <c r="M21" s="298"/>
      <c r="N21" s="298"/>
      <c r="O21" s="299"/>
      <c r="P21" s="297" t="s">
        <v>332</v>
      </c>
      <c r="Q21" s="25"/>
      <c r="R21" s="18"/>
      <c r="S21" s="18"/>
      <c r="T21" s="18" t="s">
        <v>124</v>
      </c>
      <c r="U21" s="18"/>
      <c r="V21" s="18"/>
      <c r="W21" s="18"/>
      <c r="X21" s="18"/>
      <c r="Y21" s="282"/>
      <c r="Z21" s="297">
        <v>104</v>
      </c>
      <c r="AA21" s="26"/>
    </row>
    <row r="22" spans="1:27" ht="14.75" customHeight="1" x14ac:dyDescent="0.15">
      <c r="A22" s="277" t="s">
        <v>32</v>
      </c>
      <c r="B22" s="277" t="s">
        <v>125</v>
      </c>
      <c r="D22" s="23"/>
      <c r="E22" s="18"/>
      <c r="F22" s="18"/>
      <c r="G22" s="18"/>
      <c r="H22" s="18" t="s">
        <v>33</v>
      </c>
      <c r="I22" s="27"/>
      <c r="J22" s="27"/>
      <c r="K22" s="298"/>
      <c r="L22" s="298"/>
      <c r="M22" s="298"/>
      <c r="N22" s="298"/>
      <c r="O22" s="299"/>
      <c r="P22" s="297" t="s">
        <v>332</v>
      </c>
      <c r="Q22" s="25"/>
      <c r="R22" s="18"/>
      <c r="S22" s="18"/>
      <c r="T22" s="18" t="s">
        <v>35</v>
      </c>
      <c r="U22" s="18"/>
      <c r="V22" s="18"/>
      <c r="W22" s="18"/>
      <c r="X22" s="18"/>
      <c r="Y22" s="282"/>
      <c r="Z22" s="297" t="s">
        <v>332</v>
      </c>
      <c r="AA22" s="26"/>
    </row>
    <row r="23" spans="1:27" ht="14.75" customHeight="1" x14ac:dyDescent="0.15">
      <c r="A23" s="277" t="s">
        <v>34</v>
      </c>
      <c r="B23" s="277" t="s">
        <v>98</v>
      </c>
      <c r="D23" s="23"/>
      <c r="E23" s="18"/>
      <c r="F23" s="18"/>
      <c r="G23" s="18"/>
      <c r="H23" s="18" t="s">
        <v>35</v>
      </c>
      <c r="I23" s="18"/>
      <c r="J23" s="18"/>
      <c r="K23" s="282"/>
      <c r="L23" s="282"/>
      <c r="M23" s="282"/>
      <c r="N23" s="282"/>
      <c r="O23" s="292"/>
      <c r="P23" s="297" t="s">
        <v>332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300">
        <v>798</v>
      </c>
      <c r="AA23" s="30"/>
    </row>
    <row r="24" spans="1:27" ht="14.75" customHeight="1" x14ac:dyDescent="0.15">
      <c r="A24" s="277" t="s">
        <v>36</v>
      </c>
      <c r="D24" s="23"/>
      <c r="E24" s="18"/>
      <c r="F24" s="18"/>
      <c r="G24" s="18"/>
      <c r="H24" s="18" t="s">
        <v>37</v>
      </c>
      <c r="I24" s="18"/>
      <c r="J24" s="18"/>
      <c r="K24" s="282"/>
      <c r="L24" s="282"/>
      <c r="M24" s="282"/>
      <c r="N24" s="282"/>
      <c r="O24" s="292"/>
      <c r="P24" s="297" t="s">
        <v>332</v>
      </c>
      <c r="Q24" s="25"/>
      <c r="R24" s="18" t="s">
        <v>320</v>
      </c>
      <c r="S24" s="180"/>
      <c r="T24" s="180"/>
      <c r="U24" s="180"/>
      <c r="V24" s="180"/>
      <c r="W24" s="180"/>
      <c r="X24" s="180"/>
      <c r="Y24" s="180"/>
      <c r="Z24" s="301"/>
      <c r="AA24" s="32"/>
    </row>
    <row r="25" spans="1:27" ht="14.75" customHeight="1" x14ac:dyDescent="0.15">
      <c r="A25" s="277" t="s">
        <v>38</v>
      </c>
      <c r="B25" s="277" t="s">
        <v>128</v>
      </c>
      <c r="D25" s="23"/>
      <c r="E25" s="18"/>
      <c r="F25" s="18"/>
      <c r="G25" s="18"/>
      <c r="H25" s="18" t="s">
        <v>39</v>
      </c>
      <c r="I25" s="18"/>
      <c r="J25" s="18"/>
      <c r="K25" s="282"/>
      <c r="L25" s="282"/>
      <c r="M25" s="282"/>
      <c r="N25" s="282"/>
      <c r="O25" s="292"/>
      <c r="P25" s="81" t="s">
        <v>334</v>
      </c>
      <c r="Q25" s="25"/>
      <c r="R25" s="18"/>
      <c r="S25" s="18" t="s">
        <v>129</v>
      </c>
      <c r="T25" s="18"/>
      <c r="U25" s="18"/>
      <c r="V25" s="18"/>
      <c r="W25" s="18"/>
      <c r="X25" s="18"/>
      <c r="Y25" s="282"/>
      <c r="Z25" s="297">
        <v>9559</v>
      </c>
      <c r="AA25" s="26"/>
    </row>
    <row r="26" spans="1:27" ht="14.75" customHeight="1" x14ac:dyDescent="0.15">
      <c r="A26" s="277" t="s">
        <v>40</v>
      </c>
      <c r="B26" s="277" t="s">
        <v>130</v>
      </c>
      <c r="D26" s="23"/>
      <c r="E26" s="18"/>
      <c r="F26" s="18"/>
      <c r="G26" s="18" t="s">
        <v>41</v>
      </c>
      <c r="H26" s="18"/>
      <c r="I26" s="18"/>
      <c r="J26" s="18"/>
      <c r="K26" s="282"/>
      <c r="L26" s="282"/>
      <c r="M26" s="282"/>
      <c r="N26" s="282"/>
      <c r="O26" s="292"/>
      <c r="P26" s="297">
        <v>12</v>
      </c>
      <c r="Q26" s="25"/>
      <c r="R26" s="18"/>
      <c r="S26" s="282" t="s">
        <v>131</v>
      </c>
      <c r="T26" s="18"/>
      <c r="U26" s="18"/>
      <c r="V26" s="18"/>
      <c r="W26" s="18"/>
      <c r="X26" s="18"/>
      <c r="Y26" s="282"/>
      <c r="Z26" s="297">
        <v>-353</v>
      </c>
      <c r="AA26" s="26"/>
    </row>
    <row r="27" spans="1:27" ht="14.75" customHeight="1" x14ac:dyDescent="0.15">
      <c r="A27" s="277" t="s">
        <v>42</v>
      </c>
      <c r="D27" s="23"/>
      <c r="E27" s="18"/>
      <c r="F27" s="18"/>
      <c r="G27" s="18"/>
      <c r="H27" s="18" t="s">
        <v>10</v>
      </c>
      <c r="I27" s="18"/>
      <c r="J27" s="18"/>
      <c r="K27" s="282"/>
      <c r="L27" s="282"/>
      <c r="M27" s="282"/>
      <c r="N27" s="282"/>
      <c r="O27" s="292"/>
      <c r="P27" s="297">
        <v>12</v>
      </c>
      <c r="Q27" s="25"/>
      <c r="R27" s="23"/>
      <c r="S27" s="18"/>
      <c r="T27" s="18"/>
      <c r="U27" s="18"/>
      <c r="V27" s="18"/>
      <c r="W27" s="18"/>
      <c r="X27" s="18"/>
      <c r="Y27" s="282"/>
      <c r="Z27" s="297"/>
      <c r="AA27" s="33"/>
    </row>
    <row r="28" spans="1:27" ht="14.75" customHeight="1" x14ac:dyDescent="0.15">
      <c r="A28" s="277" t="s">
        <v>43</v>
      </c>
      <c r="D28" s="23"/>
      <c r="E28" s="18"/>
      <c r="F28" s="18"/>
      <c r="G28" s="18"/>
      <c r="H28" s="18" t="s">
        <v>15</v>
      </c>
      <c r="I28" s="18"/>
      <c r="J28" s="18"/>
      <c r="K28" s="282"/>
      <c r="L28" s="282"/>
      <c r="M28" s="282"/>
      <c r="N28" s="282"/>
      <c r="O28" s="292"/>
      <c r="P28" s="297" t="s">
        <v>332</v>
      </c>
      <c r="Q28" s="25"/>
      <c r="R28" s="195"/>
      <c r="S28" s="196"/>
      <c r="T28" s="196"/>
      <c r="U28" s="196"/>
      <c r="V28" s="196"/>
      <c r="W28" s="196"/>
      <c r="X28" s="196"/>
      <c r="Y28" s="196"/>
      <c r="Z28" s="297"/>
      <c r="AA28" s="26"/>
    </row>
    <row r="29" spans="1:27" ht="14.75" customHeight="1" x14ac:dyDescent="0.15">
      <c r="A29" s="277" t="s">
        <v>44</v>
      </c>
      <c r="D29" s="23"/>
      <c r="E29" s="18"/>
      <c r="F29" s="18"/>
      <c r="G29" s="18"/>
      <c r="H29" s="18" t="s">
        <v>17</v>
      </c>
      <c r="I29" s="18"/>
      <c r="J29" s="18"/>
      <c r="K29" s="282"/>
      <c r="L29" s="282"/>
      <c r="M29" s="282"/>
      <c r="N29" s="282"/>
      <c r="O29" s="292"/>
      <c r="P29" s="297" t="s">
        <v>332</v>
      </c>
      <c r="Q29" s="25"/>
      <c r="R29" s="18"/>
      <c r="S29" s="180"/>
      <c r="T29" s="180"/>
      <c r="U29" s="180"/>
      <c r="V29" s="180"/>
      <c r="W29" s="180"/>
      <c r="X29" s="180"/>
      <c r="Y29" s="180"/>
      <c r="Z29" s="301"/>
      <c r="AA29" s="34"/>
    </row>
    <row r="30" spans="1:27" ht="14.75" customHeight="1" x14ac:dyDescent="0.15">
      <c r="A30" s="277" t="s">
        <v>45</v>
      </c>
      <c r="D30" s="23"/>
      <c r="E30" s="18"/>
      <c r="F30" s="18"/>
      <c r="G30" s="18"/>
      <c r="H30" s="18" t="s">
        <v>19</v>
      </c>
      <c r="I30" s="18"/>
      <c r="J30" s="18"/>
      <c r="K30" s="282"/>
      <c r="L30" s="282"/>
      <c r="M30" s="282"/>
      <c r="N30" s="282"/>
      <c r="O30" s="292"/>
      <c r="P30" s="297" t="s">
        <v>332</v>
      </c>
      <c r="Q30" s="25"/>
      <c r="R30" s="18"/>
      <c r="S30" s="18"/>
      <c r="T30" s="18"/>
      <c r="U30" s="18"/>
      <c r="V30" s="18"/>
      <c r="W30" s="18"/>
      <c r="X30" s="18"/>
      <c r="Y30" s="282"/>
      <c r="Z30" s="297"/>
      <c r="AA30" s="33"/>
    </row>
    <row r="31" spans="1:27" ht="14.75" customHeight="1" x14ac:dyDescent="0.15">
      <c r="A31" s="277" t="s">
        <v>46</v>
      </c>
      <c r="D31" s="23"/>
      <c r="E31" s="18"/>
      <c r="F31" s="18"/>
      <c r="G31" s="18"/>
      <c r="H31" s="18" t="s">
        <v>21</v>
      </c>
      <c r="I31" s="18"/>
      <c r="J31" s="18"/>
      <c r="K31" s="282"/>
      <c r="L31" s="282"/>
      <c r="M31" s="282"/>
      <c r="N31" s="282"/>
      <c r="O31" s="292"/>
      <c r="P31" s="297" t="s">
        <v>332</v>
      </c>
      <c r="Q31" s="25"/>
      <c r="R31" s="290"/>
      <c r="S31" s="282"/>
      <c r="T31" s="282"/>
      <c r="U31" s="282"/>
      <c r="V31" s="282"/>
      <c r="W31" s="282"/>
      <c r="X31" s="282"/>
      <c r="Y31" s="302"/>
      <c r="Z31" s="297"/>
      <c r="AA31" s="33"/>
    </row>
    <row r="32" spans="1:27" ht="14.75" customHeight="1" x14ac:dyDescent="0.15">
      <c r="A32" s="277" t="s">
        <v>47</v>
      </c>
      <c r="D32" s="23"/>
      <c r="E32" s="18"/>
      <c r="F32" s="18"/>
      <c r="G32" s="18"/>
      <c r="H32" s="18" t="s">
        <v>35</v>
      </c>
      <c r="I32" s="18"/>
      <c r="J32" s="18"/>
      <c r="K32" s="282"/>
      <c r="L32" s="282"/>
      <c r="M32" s="282"/>
      <c r="N32" s="282"/>
      <c r="O32" s="292"/>
      <c r="P32" s="297" t="s">
        <v>332</v>
      </c>
      <c r="Q32" s="25"/>
      <c r="R32" s="282"/>
      <c r="S32" s="282"/>
      <c r="T32" s="282"/>
      <c r="U32" s="282"/>
      <c r="V32" s="282"/>
      <c r="W32" s="282"/>
      <c r="X32" s="282"/>
      <c r="Y32" s="282"/>
      <c r="Z32" s="297"/>
      <c r="AA32" s="33"/>
    </row>
    <row r="33" spans="1:27" ht="14.75" customHeight="1" x14ac:dyDescent="0.15">
      <c r="A33" s="277" t="s">
        <v>48</v>
      </c>
      <c r="D33" s="23"/>
      <c r="E33" s="18"/>
      <c r="F33" s="18"/>
      <c r="G33" s="18"/>
      <c r="H33" s="18" t="s">
        <v>37</v>
      </c>
      <c r="I33" s="18"/>
      <c r="J33" s="18"/>
      <c r="K33" s="282"/>
      <c r="L33" s="282"/>
      <c r="M33" s="282"/>
      <c r="N33" s="282"/>
      <c r="O33" s="292"/>
      <c r="P33" s="297" t="s">
        <v>332</v>
      </c>
      <c r="Q33" s="25"/>
      <c r="R33" s="282"/>
      <c r="S33" s="282"/>
      <c r="T33" s="282"/>
      <c r="U33" s="282"/>
      <c r="V33" s="282"/>
      <c r="W33" s="282"/>
      <c r="X33" s="282"/>
      <c r="Y33" s="282"/>
      <c r="Z33" s="295"/>
      <c r="AA33" s="303"/>
    </row>
    <row r="34" spans="1:27" ht="14.75" customHeight="1" x14ac:dyDescent="0.15">
      <c r="A34" s="277" t="s">
        <v>49</v>
      </c>
      <c r="D34" s="23"/>
      <c r="E34" s="18"/>
      <c r="F34" s="18"/>
      <c r="G34" s="18"/>
      <c r="H34" s="18" t="s">
        <v>39</v>
      </c>
      <c r="I34" s="18"/>
      <c r="J34" s="18"/>
      <c r="K34" s="282"/>
      <c r="L34" s="282"/>
      <c r="M34" s="282"/>
      <c r="N34" s="282"/>
      <c r="O34" s="292"/>
      <c r="P34" s="81" t="s">
        <v>334</v>
      </c>
      <c r="Q34" s="25"/>
      <c r="R34" s="282"/>
      <c r="S34" s="282"/>
      <c r="T34" s="282"/>
      <c r="U34" s="282"/>
      <c r="V34" s="282"/>
      <c r="W34" s="282"/>
      <c r="X34" s="282"/>
      <c r="Y34" s="282"/>
      <c r="Z34" s="295"/>
      <c r="AA34" s="303"/>
    </row>
    <row r="35" spans="1:27" ht="14.75" customHeight="1" x14ac:dyDescent="0.15">
      <c r="A35" s="277" t="s">
        <v>50</v>
      </c>
      <c r="D35" s="23"/>
      <c r="E35" s="18"/>
      <c r="F35" s="18"/>
      <c r="G35" s="18" t="s">
        <v>51</v>
      </c>
      <c r="H35" s="27"/>
      <c r="I35" s="27"/>
      <c r="J35" s="27"/>
      <c r="K35" s="298"/>
      <c r="L35" s="298"/>
      <c r="M35" s="298"/>
      <c r="N35" s="298"/>
      <c r="O35" s="299"/>
      <c r="P35" s="297">
        <v>11</v>
      </c>
      <c r="Q35" s="25"/>
      <c r="R35" s="282"/>
      <c r="S35" s="282"/>
      <c r="T35" s="282"/>
      <c r="U35" s="282"/>
      <c r="V35" s="282"/>
      <c r="W35" s="282"/>
      <c r="X35" s="282"/>
      <c r="Y35" s="282"/>
      <c r="Z35" s="295"/>
      <c r="AA35" s="303"/>
    </row>
    <row r="36" spans="1:27" ht="14.75" customHeight="1" x14ac:dyDescent="0.15">
      <c r="A36" s="277" t="s">
        <v>52</v>
      </c>
      <c r="D36" s="23"/>
      <c r="E36" s="18"/>
      <c r="F36" s="18"/>
      <c r="G36" s="18" t="s">
        <v>53</v>
      </c>
      <c r="H36" s="27"/>
      <c r="I36" s="27"/>
      <c r="J36" s="27"/>
      <c r="K36" s="298"/>
      <c r="L36" s="298"/>
      <c r="M36" s="298"/>
      <c r="N36" s="298"/>
      <c r="O36" s="299"/>
      <c r="P36" s="297">
        <v>-4</v>
      </c>
      <c r="Q36" s="25"/>
      <c r="R36" s="282"/>
      <c r="S36" s="282"/>
      <c r="T36" s="282"/>
      <c r="U36" s="282"/>
      <c r="V36" s="282"/>
      <c r="W36" s="282"/>
      <c r="X36" s="282"/>
      <c r="Y36" s="282"/>
      <c r="Z36" s="295"/>
      <c r="AA36" s="303"/>
    </row>
    <row r="37" spans="1:27" ht="14.75" customHeight="1" x14ac:dyDescent="0.15">
      <c r="A37" s="277" t="s">
        <v>54</v>
      </c>
      <c r="D37" s="23"/>
      <c r="E37" s="18"/>
      <c r="F37" s="18" t="s">
        <v>55</v>
      </c>
      <c r="G37" s="18"/>
      <c r="H37" s="27"/>
      <c r="I37" s="27"/>
      <c r="J37" s="27"/>
      <c r="K37" s="298"/>
      <c r="L37" s="298"/>
      <c r="M37" s="298"/>
      <c r="N37" s="298"/>
      <c r="O37" s="299"/>
      <c r="P37" s="297" t="s">
        <v>11</v>
      </c>
      <c r="Q37" s="25"/>
      <c r="R37" s="282"/>
      <c r="S37" s="282"/>
      <c r="T37" s="282"/>
      <c r="U37" s="282"/>
      <c r="V37" s="282"/>
      <c r="W37" s="282"/>
      <c r="X37" s="282"/>
      <c r="Y37" s="282"/>
      <c r="Z37" s="295"/>
      <c r="AA37" s="303"/>
    </row>
    <row r="38" spans="1:27" ht="14.75" customHeight="1" x14ac:dyDescent="0.15">
      <c r="A38" s="277" t="s">
        <v>56</v>
      </c>
      <c r="D38" s="23"/>
      <c r="E38" s="18"/>
      <c r="F38" s="18"/>
      <c r="G38" s="18" t="s">
        <v>57</v>
      </c>
      <c r="H38" s="18"/>
      <c r="I38" s="18"/>
      <c r="J38" s="18"/>
      <c r="K38" s="282"/>
      <c r="L38" s="282"/>
      <c r="M38" s="282"/>
      <c r="N38" s="282"/>
      <c r="O38" s="292"/>
      <c r="P38" s="297" t="s">
        <v>332</v>
      </c>
      <c r="Q38" s="25"/>
      <c r="R38" s="282"/>
      <c r="S38" s="282"/>
      <c r="T38" s="282"/>
      <c r="U38" s="282"/>
      <c r="V38" s="282"/>
      <c r="W38" s="282"/>
      <c r="X38" s="282"/>
      <c r="Y38" s="282"/>
      <c r="Z38" s="295"/>
      <c r="AA38" s="303"/>
    </row>
    <row r="39" spans="1:27" ht="14.75" customHeight="1" x14ac:dyDescent="0.15">
      <c r="A39" s="277" t="s">
        <v>58</v>
      </c>
      <c r="D39" s="23"/>
      <c r="E39" s="18"/>
      <c r="F39" s="18"/>
      <c r="G39" s="18" t="s">
        <v>35</v>
      </c>
      <c r="H39" s="18"/>
      <c r="I39" s="18"/>
      <c r="J39" s="18"/>
      <c r="K39" s="282"/>
      <c r="L39" s="282"/>
      <c r="M39" s="282"/>
      <c r="N39" s="282"/>
      <c r="O39" s="292"/>
      <c r="P39" s="297" t="s">
        <v>332</v>
      </c>
      <c r="Q39" s="25"/>
      <c r="R39" s="282"/>
      <c r="S39" s="282"/>
      <c r="T39" s="282"/>
      <c r="U39" s="282"/>
      <c r="V39" s="282"/>
      <c r="W39" s="282"/>
      <c r="X39" s="282"/>
      <c r="Y39" s="282"/>
      <c r="Z39" s="295"/>
      <c r="AA39" s="303"/>
    </row>
    <row r="40" spans="1:27" ht="14.75" customHeight="1" x14ac:dyDescent="0.15">
      <c r="A40" s="27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282"/>
      <c r="M40" s="282"/>
      <c r="N40" s="282"/>
      <c r="O40" s="292"/>
      <c r="P40" s="297">
        <v>5220</v>
      </c>
      <c r="Q40" s="25"/>
      <c r="R40" s="282"/>
      <c r="S40" s="282"/>
      <c r="T40" s="282"/>
      <c r="U40" s="282"/>
      <c r="V40" s="282"/>
      <c r="W40" s="282"/>
      <c r="X40" s="282"/>
      <c r="Y40" s="282"/>
      <c r="Z40" s="295"/>
      <c r="AA40" s="303"/>
    </row>
    <row r="41" spans="1:27" ht="14.75" customHeight="1" x14ac:dyDescent="0.15">
      <c r="A41" s="27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282"/>
      <c r="M41" s="282"/>
      <c r="N41" s="282"/>
      <c r="O41" s="292"/>
      <c r="P41" s="297">
        <v>26</v>
      </c>
      <c r="Q41" s="25"/>
      <c r="R41" s="282"/>
      <c r="S41" s="282"/>
      <c r="T41" s="282"/>
      <c r="U41" s="282"/>
      <c r="V41" s="282"/>
      <c r="W41" s="282"/>
      <c r="X41" s="282"/>
      <c r="Y41" s="282"/>
      <c r="Z41" s="295"/>
      <c r="AA41" s="303"/>
    </row>
    <row r="42" spans="1:27" ht="14.75" customHeight="1" x14ac:dyDescent="0.15">
      <c r="A42" s="27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282"/>
      <c r="M42" s="282"/>
      <c r="N42" s="282"/>
      <c r="O42" s="292"/>
      <c r="P42" s="297">
        <v>26</v>
      </c>
      <c r="Q42" s="25"/>
      <c r="R42" s="282"/>
      <c r="S42" s="282"/>
      <c r="T42" s="282"/>
      <c r="U42" s="282"/>
      <c r="V42" s="282"/>
      <c r="W42" s="282"/>
      <c r="X42" s="282"/>
      <c r="Y42" s="282"/>
      <c r="Z42" s="295"/>
      <c r="AA42" s="303"/>
    </row>
    <row r="43" spans="1:27" ht="14.75" customHeight="1" x14ac:dyDescent="0.15">
      <c r="A43" s="27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282"/>
      <c r="M43" s="282"/>
      <c r="N43" s="282"/>
      <c r="O43" s="292"/>
      <c r="P43" s="297" t="s">
        <v>332</v>
      </c>
      <c r="Q43" s="25"/>
      <c r="R43" s="282"/>
      <c r="S43" s="282"/>
      <c r="T43" s="282"/>
      <c r="U43" s="282"/>
      <c r="V43" s="282"/>
      <c r="W43" s="282"/>
      <c r="X43" s="282"/>
      <c r="Y43" s="282"/>
      <c r="Z43" s="295"/>
      <c r="AA43" s="303"/>
    </row>
    <row r="44" spans="1:27" ht="14.75" customHeight="1" x14ac:dyDescent="0.15">
      <c r="A44" s="27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282"/>
      <c r="M44" s="282"/>
      <c r="N44" s="282"/>
      <c r="O44" s="292"/>
      <c r="P44" s="297" t="s">
        <v>332</v>
      </c>
      <c r="Q44" s="25"/>
      <c r="R44" s="282"/>
      <c r="S44" s="282"/>
      <c r="T44" s="282"/>
      <c r="U44" s="282"/>
      <c r="V44" s="282"/>
      <c r="W44" s="282"/>
      <c r="X44" s="282"/>
      <c r="Y44" s="282"/>
      <c r="Z44" s="295"/>
      <c r="AA44" s="303"/>
    </row>
    <row r="45" spans="1:27" ht="14.75" customHeight="1" x14ac:dyDescent="0.15">
      <c r="A45" s="27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282"/>
      <c r="M45" s="282"/>
      <c r="N45" s="282"/>
      <c r="O45" s="292"/>
      <c r="P45" s="297" t="s">
        <v>332</v>
      </c>
      <c r="Q45" s="25"/>
      <c r="R45" s="282"/>
      <c r="S45" s="282"/>
      <c r="T45" s="282"/>
      <c r="U45" s="282"/>
      <c r="V45" s="282"/>
      <c r="W45" s="282"/>
      <c r="X45" s="282"/>
      <c r="Y45" s="282"/>
      <c r="Z45" s="295"/>
      <c r="AA45" s="303"/>
    </row>
    <row r="46" spans="1:27" ht="14.75" customHeight="1" x14ac:dyDescent="0.15">
      <c r="A46" s="277" t="s">
        <v>70</v>
      </c>
      <c r="D46" s="23"/>
      <c r="E46" s="18"/>
      <c r="F46" s="18"/>
      <c r="G46" s="18" t="s">
        <v>71</v>
      </c>
      <c r="H46" s="18"/>
      <c r="I46" s="18"/>
      <c r="J46" s="18"/>
      <c r="K46" s="282"/>
      <c r="L46" s="282"/>
      <c r="M46" s="282"/>
      <c r="N46" s="282"/>
      <c r="O46" s="292"/>
      <c r="P46" s="297" t="s">
        <v>332</v>
      </c>
      <c r="Q46" s="25"/>
      <c r="R46" s="282"/>
      <c r="S46" s="282"/>
      <c r="T46" s="282"/>
      <c r="U46" s="282"/>
      <c r="V46" s="282"/>
      <c r="W46" s="282"/>
      <c r="X46" s="282"/>
      <c r="Y46" s="282"/>
      <c r="Z46" s="295"/>
      <c r="AA46" s="303"/>
    </row>
    <row r="47" spans="1:27" ht="14.75" customHeight="1" x14ac:dyDescent="0.15">
      <c r="A47" s="277" t="s">
        <v>72</v>
      </c>
      <c r="D47" s="23"/>
      <c r="E47" s="18"/>
      <c r="F47" s="18"/>
      <c r="G47" s="18" t="s">
        <v>73</v>
      </c>
      <c r="H47" s="18"/>
      <c r="I47" s="18"/>
      <c r="J47" s="18"/>
      <c r="K47" s="282"/>
      <c r="L47" s="282"/>
      <c r="M47" s="282"/>
      <c r="N47" s="282"/>
      <c r="O47" s="292"/>
      <c r="P47" s="297" t="s">
        <v>332</v>
      </c>
      <c r="Q47" s="25"/>
      <c r="R47" s="282"/>
      <c r="S47" s="282"/>
      <c r="T47" s="282"/>
      <c r="U47" s="282"/>
      <c r="V47" s="282"/>
      <c r="W47" s="282"/>
      <c r="X47" s="282"/>
      <c r="Y47" s="282"/>
      <c r="Z47" s="295"/>
      <c r="AA47" s="303"/>
    </row>
    <row r="48" spans="1:27" ht="14.75" customHeight="1" x14ac:dyDescent="0.15">
      <c r="A48" s="277" t="s">
        <v>74</v>
      </c>
      <c r="D48" s="23"/>
      <c r="E48" s="18"/>
      <c r="F48" s="18"/>
      <c r="G48" s="18" t="s">
        <v>75</v>
      </c>
      <c r="H48" s="18"/>
      <c r="I48" s="18"/>
      <c r="J48" s="18"/>
      <c r="K48" s="282"/>
      <c r="L48" s="282"/>
      <c r="M48" s="282"/>
      <c r="N48" s="282"/>
      <c r="O48" s="292"/>
      <c r="P48" s="297">
        <v>5167</v>
      </c>
      <c r="Q48" s="25"/>
      <c r="R48" s="282"/>
      <c r="S48" s="282"/>
      <c r="T48" s="282"/>
      <c r="U48" s="282"/>
      <c r="V48" s="282"/>
      <c r="W48" s="282"/>
      <c r="X48" s="282"/>
      <c r="Y48" s="282"/>
      <c r="Z48" s="295"/>
      <c r="AA48" s="303"/>
    </row>
    <row r="49" spans="1:27" ht="14.75" customHeight="1" x14ac:dyDescent="0.15">
      <c r="A49" s="277" t="s">
        <v>76</v>
      </c>
      <c r="D49" s="23"/>
      <c r="E49" s="18"/>
      <c r="F49" s="18"/>
      <c r="G49" s="18"/>
      <c r="H49" s="18" t="s">
        <v>77</v>
      </c>
      <c r="I49" s="18"/>
      <c r="J49" s="18"/>
      <c r="K49" s="282"/>
      <c r="L49" s="282"/>
      <c r="M49" s="282"/>
      <c r="N49" s="282"/>
      <c r="O49" s="292"/>
      <c r="P49" s="297" t="s">
        <v>332</v>
      </c>
      <c r="Q49" s="25"/>
      <c r="R49" s="282"/>
      <c r="S49" s="282"/>
      <c r="T49" s="282"/>
      <c r="U49" s="282"/>
      <c r="V49" s="282"/>
      <c r="W49" s="282"/>
      <c r="X49" s="282"/>
      <c r="Y49" s="282"/>
      <c r="Z49" s="295"/>
      <c r="AA49" s="303"/>
    </row>
    <row r="50" spans="1:27" ht="14.75" customHeight="1" x14ac:dyDescent="0.15">
      <c r="A50" s="277" t="s">
        <v>78</v>
      </c>
      <c r="D50" s="23"/>
      <c r="E50" s="282"/>
      <c r="F50" s="18"/>
      <c r="G50" s="18"/>
      <c r="H50" s="18" t="s">
        <v>35</v>
      </c>
      <c r="I50" s="18"/>
      <c r="J50" s="18"/>
      <c r="K50" s="282"/>
      <c r="L50" s="282"/>
      <c r="M50" s="282"/>
      <c r="N50" s="282"/>
      <c r="O50" s="292"/>
      <c r="P50" s="297">
        <v>5167</v>
      </c>
      <c r="Q50" s="25"/>
      <c r="R50" s="282"/>
      <c r="S50" s="282"/>
      <c r="T50" s="282"/>
      <c r="U50" s="282"/>
      <c r="V50" s="282"/>
      <c r="W50" s="282"/>
      <c r="X50" s="282"/>
      <c r="Y50" s="282"/>
      <c r="Z50" s="295"/>
      <c r="AA50" s="303"/>
    </row>
    <row r="51" spans="1:27" ht="14.75" customHeight="1" x14ac:dyDescent="0.15">
      <c r="A51" s="277" t="s">
        <v>79</v>
      </c>
      <c r="D51" s="23"/>
      <c r="E51" s="282"/>
      <c r="F51" s="18"/>
      <c r="G51" s="18" t="s">
        <v>35</v>
      </c>
      <c r="H51" s="18"/>
      <c r="I51" s="18"/>
      <c r="J51" s="18"/>
      <c r="K51" s="282"/>
      <c r="L51" s="282"/>
      <c r="M51" s="282"/>
      <c r="N51" s="282"/>
      <c r="O51" s="292"/>
      <c r="P51" s="297">
        <v>27</v>
      </c>
      <c r="Q51" s="25"/>
      <c r="R51" s="282"/>
      <c r="S51" s="282"/>
      <c r="T51" s="282"/>
      <c r="U51" s="282"/>
      <c r="V51" s="282"/>
      <c r="W51" s="282"/>
      <c r="X51" s="282"/>
      <c r="Y51" s="282"/>
      <c r="Z51" s="295"/>
      <c r="AA51" s="303"/>
    </row>
    <row r="52" spans="1:27" ht="14.75" customHeight="1" x14ac:dyDescent="0.15">
      <c r="A52" s="277" t="s">
        <v>80</v>
      </c>
      <c r="D52" s="23"/>
      <c r="E52" s="282"/>
      <c r="F52" s="18"/>
      <c r="G52" s="18" t="s">
        <v>81</v>
      </c>
      <c r="H52" s="18"/>
      <c r="I52" s="18"/>
      <c r="J52" s="18"/>
      <c r="K52" s="282"/>
      <c r="L52" s="282"/>
      <c r="M52" s="282"/>
      <c r="N52" s="282"/>
      <c r="O52" s="292"/>
      <c r="P52" s="297" t="s">
        <v>332</v>
      </c>
      <c r="Q52" s="25"/>
      <c r="R52" s="282"/>
      <c r="S52" s="282"/>
      <c r="T52" s="282"/>
      <c r="U52" s="282"/>
      <c r="V52" s="282"/>
      <c r="W52" s="282"/>
      <c r="X52" s="282"/>
      <c r="Y52" s="282"/>
      <c r="Z52" s="295"/>
      <c r="AA52" s="303"/>
    </row>
    <row r="53" spans="1:27" ht="14.75" customHeight="1" x14ac:dyDescent="0.15">
      <c r="A53" s="277" t="s">
        <v>82</v>
      </c>
      <c r="D53" s="23"/>
      <c r="E53" s="282" t="s">
        <v>83</v>
      </c>
      <c r="F53" s="18"/>
      <c r="G53" s="291"/>
      <c r="H53" s="291"/>
      <c r="I53" s="291"/>
      <c r="J53" s="282"/>
      <c r="K53" s="282"/>
      <c r="L53" s="282"/>
      <c r="M53" s="282"/>
      <c r="N53" s="282"/>
      <c r="O53" s="292"/>
      <c r="P53" s="297">
        <v>446</v>
      </c>
      <c r="Q53" s="25"/>
      <c r="R53" s="282"/>
      <c r="S53" s="282"/>
      <c r="T53" s="282"/>
      <c r="U53" s="282"/>
      <c r="V53" s="282"/>
      <c r="W53" s="282"/>
      <c r="X53" s="282"/>
      <c r="Y53" s="282"/>
      <c r="Z53" s="295"/>
      <c r="AA53" s="303"/>
    </row>
    <row r="54" spans="1:27" ht="14.75" customHeight="1" x14ac:dyDescent="0.15">
      <c r="A54" s="277" t="s">
        <v>84</v>
      </c>
      <c r="D54" s="23"/>
      <c r="E54" s="282"/>
      <c r="F54" s="18" t="s">
        <v>85</v>
      </c>
      <c r="G54" s="291"/>
      <c r="H54" s="291"/>
      <c r="I54" s="291"/>
      <c r="J54" s="282"/>
      <c r="K54" s="282"/>
      <c r="L54" s="282"/>
      <c r="M54" s="282"/>
      <c r="N54" s="282"/>
      <c r="O54" s="292"/>
      <c r="P54" s="297">
        <v>421</v>
      </c>
      <c r="Q54" s="25"/>
      <c r="R54" s="282"/>
      <c r="S54" s="282"/>
      <c r="T54" s="282"/>
      <c r="U54" s="282"/>
      <c r="V54" s="282"/>
      <c r="W54" s="282"/>
      <c r="X54" s="282"/>
      <c r="Y54" s="282"/>
      <c r="Z54" s="295"/>
      <c r="AA54" s="303"/>
    </row>
    <row r="55" spans="1:27" ht="14.75" customHeight="1" x14ac:dyDescent="0.15">
      <c r="A55" s="277" t="s">
        <v>86</v>
      </c>
      <c r="D55" s="23"/>
      <c r="E55" s="282"/>
      <c r="F55" s="18" t="s">
        <v>87</v>
      </c>
      <c r="G55" s="18"/>
      <c r="H55" s="27"/>
      <c r="I55" s="18"/>
      <c r="J55" s="18"/>
      <c r="K55" s="282"/>
      <c r="L55" s="282"/>
      <c r="M55" s="282"/>
      <c r="N55" s="282"/>
      <c r="O55" s="292"/>
      <c r="P55" s="81">
        <v>25</v>
      </c>
      <c r="Q55" s="25"/>
      <c r="R55" s="282"/>
      <c r="S55" s="282"/>
      <c r="T55" s="282"/>
      <c r="U55" s="282"/>
      <c r="V55" s="282"/>
      <c r="W55" s="282"/>
      <c r="X55" s="282"/>
      <c r="Y55" s="282"/>
      <c r="Z55" s="295"/>
      <c r="AA55" s="303"/>
    </row>
    <row r="56" spans="1:27" ht="14.75" customHeight="1" x14ac:dyDescent="0.15">
      <c r="A56" s="277">
        <v>1500000</v>
      </c>
      <c r="D56" s="23"/>
      <c r="E56" s="282"/>
      <c r="F56" s="18" t="s">
        <v>88</v>
      </c>
      <c r="G56" s="18"/>
      <c r="H56" s="18"/>
      <c r="I56" s="18"/>
      <c r="J56" s="18"/>
      <c r="K56" s="282"/>
      <c r="L56" s="282"/>
      <c r="M56" s="282"/>
      <c r="N56" s="282"/>
      <c r="O56" s="292"/>
      <c r="P56" s="297" t="s">
        <v>332</v>
      </c>
      <c r="Q56" s="25"/>
      <c r="R56" s="282"/>
      <c r="S56" s="282"/>
      <c r="T56" s="282"/>
      <c r="U56" s="282"/>
      <c r="V56" s="282"/>
      <c r="W56" s="282"/>
      <c r="X56" s="282"/>
      <c r="Y56" s="282"/>
      <c r="Z56" s="295"/>
      <c r="AA56" s="303"/>
    </row>
    <row r="57" spans="1:27" ht="14.75" customHeight="1" x14ac:dyDescent="0.15">
      <c r="A57" s="277" t="s">
        <v>89</v>
      </c>
      <c r="D57" s="23"/>
      <c r="E57" s="18"/>
      <c r="F57" s="18" t="s">
        <v>75</v>
      </c>
      <c r="G57" s="18"/>
      <c r="H57" s="27"/>
      <c r="I57" s="18"/>
      <c r="J57" s="18"/>
      <c r="K57" s="282"/>
      <c r="L57" s="282"/>
      <c r="M57" s="282"/>
      <c r="N57" s="282"/>
      <c r="O57" s="292"/>
      <c r="P57" s="297" t="s">
        <v>11</v>
      </c>
      <c r="Q57" s="25"/>
      <c r="R57" s="282"/>
      <c r="S57" s="282"/>
      <c r="T57" s="282"/>
      <c r="U57" s="282"/>
      <c r="V57" s="282"/>
      <c r="W57" s="282"/>
      <c r="X57" s="282"/>
      <c r="Y57" s="282"/>
      <c r="Z57" s="295"/>
      <c r="AA57" s="303"/>
    </row>
    <row r="58" spans="1:27" ht="14.75" customHeight="1" x14ac:dyDescent="0.15">
      <c r="A58" s="277" t="s">
        <v>90</v>
      </c>
      <c r="D58" s="23"/>
      <c r="E58" s="18"/>
      <c r="F58" s="18"/>
      <c r="G58" s="18" t="s">
        <v>91</v>
      </c>
      <c r="H58" s="18"/>
      <c r="I58" s="18"/>
      <c r="J58" s="18"/>
      <c r="K58" s="282"/>
      <c r="L58" s="282"/>
      <c r="M58" s="282"/>
      <c r="N58" s="282"/>
      <c r="O58" s="292"/>
      <c r="P58" s="297" t="s">
        <v>332</v>
      </c>
      <c r="Q58" s="25"/>
      <c r="R58" s="282"/>
      <c r="S58" s="282"/>
      <c r="T58" s="282"/>
      <c r="U58" s="282"/>
      <c r="V58" s="282"/>
      <c r="W58" s="282"/>
      <c r="X58" s="282"/>
      <c r="Y58" s="282"/>
      <c r="Z58" s="295"/>
      <c r="AA58" s="303"/>
    </row>
    <row r="59" spans="1:27" ht="14.75" customHeight="1" x14ac:dyDescent="0.15">
      <c r="A59" s="277" t="s">
        <v>92</v>
      </c>
      <c r="D59" s="23"/>
      <c r="E59" s="18"/>
      <c r="F59" s="18"/>
      <c r="G59" s="18" t="s">
        <v>77</v>
      </c>
      <c r="H59" s="18"/>
      <c r="I59" s="18"/>
      <c r="J59" s="18"/>
      <c r="K59" s="282"/>
      <c r="L59" s="282"/>
      <c r="M59" s="282"/>
      <c r="N59" s="282"/>
      <c r="O59" s="292"/>
      <c r="P59" s="297" t="s">
        <v>332</v>
      </c>
      <c r="Q59" s="25"/>
      <c r="R59" s="282"/>
      <c r="S59" s="282"/>
      <c r="T59" s="282"/>
      <c r="U59" s="282"/>
      <c r="V59" s="282"/>
      <c r="W59" s="282"/>
      <c r="X59" s="282"/>
      <c r="Y59" s="282"/>
      <c r="Z59" s="295"/>
      <c r="AA59" s="303"/>
    </row>
    <row r="60" spans="1:27" ht="14.75" customHeight="1" x14ac:dyDescent="0.15">
      <c r="A60" s="277" t="s">
        <v>93</v>
      </c>
      <c r="D60" s="23"/>
      <c r="E60" s="18"/>
      <c r="F60" s="18" t="s">
        <v>94</v>
      </c>
      <c r="G60" s="18"/>
      <c r="H60" s="18"/>
      <c r="I60" s="18"/>
      <c r="J60" s="18"/>
      <c r="K60" s="282"/>
      <c r="L60" s="282"/>
      <c r="M60" s="282"/>
      <c r="N60" s="282"/>
      <c r="O60" s="292"/>
      <c r="P60" s="297" t="s">
        <v>332</v>
      </c>
      <c r="Q60" s="25"/>
      <c r="R60" s="282"/>
      <c r="S60" s="282"/>
      <c r="T60" s="282"/>
      <c r="U60" s="282"/>
      <c r="V60" s="282"/>
      <c r="W60" s="282"/>
      <c r="X60" s="282"/>
      <c r="Y60" s="282"/>
      <c r="Z60" s="295"/>
      <c r="AA60" s="303"/>
    </row>
    <row r="61" spans="1:27" ht="14.75" customHeight="1" x14ac:dyDescent="0.15">
      <c r="A61" s="277" t="s">
        <v>95</v>
      </c>
      <c r="D61" s="23"/>
      <c r="E61" s="18"/>
      <c r="F61" s="18" t="s">
        <v>35</v>
      </c>
      <c r="G61" s="18"/>
      <c r="H61" s="27"/>
      <c r="I61" s="18"/>
      <c r="J61" s="18"/>
      <c r="K61" s="282"/>
      <c r="L61" s="282"/>
      <c r="M61" s="282"/>
      <c r="N61" s="282"/>
      <c r="O61" s="292"/>
      <c r="P61" s="297" t="s">
        <v>332</v>
      </c>
      <c r="Q61" s="25"/>
      <c r="R61" s="282"/>
      <c r="S61" s="282"/>
      <c r="T61" s="282"/>
      <c r="U61" s="282"/>
      <c r="V61" s="282"/>
      <c r="W61" s="282"/>
      <c r="X61" s="282"/>
      <c r="Y61" s="282"/>
      <c r="Z61" s="295"/>
      <c r="AA61" s="303"/>
    </row>
    <row r="62" spans="1:27" ht="14.75" customHeight="1" thickBot="1" x14ac:dyDescent="0.2">
      <c r="A62" s="277" t="s">
        <v>96</v>
      </c>
      <c r="B62" s="277" t="s">
        <v>126</v>
      </c>
      <c r="D62" s="23"/>
      <c r="E62" s="18"/>
      <c r="F62" s="282" t="s">
        <v>81</v>
      </c>
      <c r="G62" s="18"/>
      <c r="H62" s="18"/>
      <c r="I62" s="18"/>
      <c r="J62" s="18"/>
      <c r="K62" s="282"/>
      <c r="L62" s="282"/>
      <c r="M62" s="282"/>
      <c r="N62" s="282"/>
      <c r="O62" s="292"/>
      <c r="P62" s="297" t="s">
        <v>332</v>
      </c>
      <c r="Q62" s="25"/>
      <c r="R62" s="304" t="s">
        <v>127</v>
      </c>
      <c r="S62" s="305"/>
      <c r="T62" s="305"/>
      <c r="U62" s="305"/>
      <c r="V62" s="305"/>
      <c r="W62" s="305"/>
      <c r="X62" s="305"/>
      <c r="Y62" s="306"/>
      <c r="Z62" s="307">
        <v>9206</v>
      </c>
      <c r="AA62" s="39"/>
    </row>
    <row r="63" spans="1:27" ht="14.75" customHeight="1" thickBot="1" x14ac:dyDescent="0.2">
      <c r="A63" s="277" t="s">
        <v>1</v>
      </c>
      <c r="B63" s="27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308">
        <v>10004</v>
      </c>
      <c r="Q63" s="41"/>
      <c r="R63" s="285" t="s">
        <v>321</v>
      </c>
      <c r="S63" s="286"/>
      <c r="T63" s="286"/>
      <c r="U63" s="286"/>
      <c r="V63" s="286"/>
      <c r="W63" s="286"/>
      <c r="X63" s="286"/>
      <c r="Y63" s="309"/>
      <c r="Z63" s="308">
        <v>10004</v>
      </c>
      <c r="AA63" s="42"/>
    </row>
    <row r="64" spans="1:27" ht="14.75" customHeight="1" x14ac:dyDescent="0.15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Z64" s="282"/>
      <c r="AA64" s="282"/>
    </row>
    <row r="65" spans="4:27" ht="14.75" customHeight="1" x14ac:dyDescent="0.15">
      <c r="D65" s="44"/>
      <c r="E65" s="45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Z65" s="13"/>
      <c r="AA65" s="1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82A7-3110-4AB3-8432-022EA9C3C1AD}">
  <sheetPr>
    <tabColor theme="5" tint="0.39997558519241921"/>
    <pageSetUpPr fitToPage="1"/>
  </sheetPr>
  <dimension ref="A1:P44"/>
  <sheetViews>
    <sheetView view="pageBreakPreview" topLeftCell="B1" zoomScaleNormal="85" zoomScaleSheetLayoutView="100" workbookViewId="0">
      <selection activeCell="M18" sqref="M18"/>
    </sheetView>
  </sheetViews>
  <sheetFormatPr defaultColWidth="9" defaultRowHeight="13.1" x14ac:dyDescent="0.15"/>
  <cols>
    <col min="1" max="1" width="0" style="310" hidden="1" customWidth="1"/>
    <col min="2" max="2" width="0.6640625" style="6" customWidth="1"/>
    <col min="3" max="3" width="1.21875" style="313" customWidth="1"/>
    <col min="4" max="12" width="2.109375" style="313" customWidth="1"/>
    <col min="13" max="13" width="18.33203125" style="313" customWidth="1"/>
    <col min="14" max="14" width="21.6640625" style="313" bestFit="1" customWidth="1"/>
    <col min="15" max="15" width="2.44140625" style="313" customWidth="1"/>
    <col min="16" max="16" width="0.6640625" style="313" customWidth="1"/>
    <col min="17" max="16384" width="9" style="6"/>
  </cols>
  <sheetData>
    <row r="1" spans="1:16" x14ac:dyDescent="0.15">
      <c r="C1" s="80" t="s">
        <v>361</v>
      </c>
      <c r="D1" s="46"/>
      <c r="E1" s="46"/>
      <c r="F1" s="46"/>
      <c r="G1" s="46"/>
      <c r="H1" s="46"/>
      <c r="I1" s="46"/>
      <c r="J1" s="3"/>
      <c r="K1" s="3"/>
      <c r="L1" s="3"/>
      <c r="M1" s="3"/>
      <c r="N1" s="212" t="s">
        <v>345</v>
      </c>
      <c r="O1" s="212"/>
      <c r="P1" s="212"/>
    </row>
    <row r="2" spans="1:16" x14ac:dyDescent="0.15">
      <c r="A2" s="1"/>
      <c r="C2" s="46"/>
      <c r="D2" s="46"/>
      <c r="E2" s="46"/>
      <c r="F2" s="46"/>
      <c r="G2" s="46"/>
      <c r="H2" s="46"/>
      <c r="I2" s="46"/>
      <c r="J2" s="3"/>
      <c r="K2" s="3"/>
      <c r="L2" s="3"/>
      <c r="M2" s="3"/>
      <c r="N2" s="3"/>
      <c r="O2" s="3"/>
      <c r="P2" s="6"/>
    </row>
    <row r="3" spans="1:16" ht="23.6" x14ac:dyDescent="0.2">
      <c r="C3" s="311" t="s">
        <v>333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2"/>
    </row>
    <row r="4" spans="1:16" ht="16.399999999999999" x14ac:dyDescent="0.2">
      <c r="C4" s="213" t="s">
        <v>410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312"/>
    </row>
    <row r="5" spans="1:16" ht="16.399999999999999" x14ac:dyDescent="0.2">
      <c r="C5" s="213" t="s">
        <v>411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312"/>
    </row>
    <row r="6" spans="1:16" ht="17.05" thickBot="1" x14ac:dyDescent="0.25">
      <c r="D6" s="312"/>
      <c r="E6" s="312"/>
      <c r="F6" s="312"/>
      <c r="G6" s="312"/>
      <c r="H6" s="312"/>
      <c r="I6" s="312"/>
      <c r="J6" s="312"/>
      <c r="K6" s="312"/>
      <c r="L6" s="312"/>
      <c r="M6" s="314"/>
      <c r="N6" s="312"/>
      <c r="O6" s="314" t="s">
        <v>331</v>
      </c>
      <c r="P6" s="312"/>
    </row>
    <row r="7" spans="1:16" ht="17.05" thickBot="1" x14ac:dyDescent="0.25">
      <c r="A7" s="310" t="s">
        <v>313</v>
      </c>
      <c r="C7" s="214" t="s">
        <v>0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 t="s">
        <v>315</v>
      </c>
      <c r="O7" s="217"/>
      <c r="P7" s="312"/>
    </row>
    <row r="8" spans="1:16" x14ac:dyDescent="0.15">
      <c r="A8" s="310" t="s">
        <v>134</v>
      </c>
      <c r="C8" s="315"/>
      <c r="D8" s="316" t="s">
        <v>135</v>
      </c>
      <c r="E8" s="316"/>
      <c r="F8" s="6"/>
      <c r="G8" s="316"/>
      <c r="H8" s="316"/>
      <c r="I8" s="316"/>
      <c r="J8" s="316"/>
      <c r="K8" s="6"/>
      <c r="L8" s="6"/>
      <c r="M8" s="6"/>
      <c r="N8" s="317">
        <v>4181</v>
      </c>
      <c r="O8" s="74"/>
      <c r="P8" s="5"/>
    </row>
    <row r="9" spans="1:16" x14ac:dyDescent="0.15">
      <c r="A9" s="310" t="s">
        <v>136</v>
      </c>
      <c r="C9" s="315"/>
      <c r="D9" s="316"/>
      <c r="E9" s="316" t="s">
        <v>137</v>
      </c>
      <c r="F9" s="316"/>
      <c r="G9" s="316"/>
      <c r="H9" s="316"/>
      <c r="I9" s="316"/>
      <c r="J9" s="316"/>
      <c r="K9" s="6"/>
      <c r="L9" s="6"/>
      <c r="M9" s="6"/>
      <c r="N9" s="317">
        <v>4117</v>
      </c>
      <c r="O9" s="74"/>
      <c r="P9" s="5"/>
    </row>
    <row r="10" spans="1:16" x14ac:dyDescent="0.15">
      <c r="A10" s="310" t="s">
        <v>138</v>
      </c>
      <c r="C10" s="315"/>
      <c r="D10" s="316"/>
      <c r="E10" s="316"/>
      <c r="F10" s="316" t="s">
        <v>139</v>
      </c>
      <c r="G10" s="316"/>
      <c r="H10" s="316"/>
      <c r="I10" s="316"/>
      <c r="J10" s="316"/>
      <c r="K10" s="6"/>
      <c r="L10" s="6"/>
      <c r="M10" s="6"/>
      <c r="N10" s="317">
        <v>350</v>
      </c>
      <c r="O10" s="74"/>
      <c r="P10" s="5"/>
    </row>
    <row r="11" spans="1:16" x14ac:dyDescent="0.15">
      <c r="A11" s="310" t="s">
        <v>140</v>
      </c>
      <c r="C11" s="315"/>
      <c r="D11" s="316"/>
      <c r="E11" s="316"/>
      <c r="F11" s="316"/>
      <c r="G11" s="316" t="s">
        <v>141</v>
      </c>
      <c r="H11" s="316"/>
      <c r="I11" s="316"/>
      <c r="J11" s="316"/>
      <c r="K11" s="6"/>
      <c r="L11" s="6"/>
      <c r="M11" s="6"/>
      <c r="N11" s="317">
        <v>284</v>
      </c>
      <c r="O11" s="74"/>
      <c r="P11" s="5"/>
    </row>
    <row r="12" spans="1:16" x14ac:dyDescent="0.15">
      <c r="A12" s="310" t="s">
        <v>142</v>
      </c>
      <c r="C12" s="315"/>
      <c r="D12" s="316"/>
      <c r="E12" s="316"/>
      <c r="F12" s="316"/>
      <c r="G12" s="316" t="s">
        <v>143</v>
      </c>
      <c r="H12" s="316"/>
      <c r="I12" s="316"/>
      <c r="J12" s="316"/>
      <c r="K12" s="6"/>
      <c r="L12" s="6"/>
      <c r="M12" s="6"/>
      <c r="N12" s="317">
        <v>27</v>
      </c>
      <c r="O12" s="74"/>
      <c r="P12" s="5"/>
    </row>
    <row r="13" spans="1:16" x14ac:dyDescent="0.15">
      <c r="A13" s="310" t="s">
        <v>144</v>
      </c>
      <c r="C13" s="315"/>
      <c r="D13" s="316"/>
      <c r="E13" s="316"/>
      <c r="F13" s="316"/>
      <c r="G13" s="316" t="s">
        <v>145</v>
      </c>
      <c r="H13" s="316"/>
      <c r="I13" s="316"/>
      <c r="J13" s="316"/>
      <c r="K13" s="6"/>
      <c r="L13" s="6"/>
      <c r="M13" s="6"/>
      <c r="N13" s="317">
        <v>5</v>
      </c>
      <c r="O13" s="74"/>
      <c r="P13" s="5"/>
    </row>
    <row r="14" spans="1:16" x14ac:dyDescent="0.15">
      <c r="A14" s="310" t="s">
        <v>146</v>
      </c>
      <c r="C14" s="315"/>
      <c r="D14" s="316"/>
      <c r="E14" s="316"/>
      <c r="F14" s="316"/>
      <c r="G14" s="316" t="s">
        <v>35</v>
      </c>
      <c r="H14" s="316"/>
      <c r="I14" s="316"/>
      <c r="J14" s="316"/>
      <c r="K14" s="6"/>
      <c r="L14" s="6"/>
      <c r="M14" s="6"/>
      <c r="N14" s="317">
        <v>34</v>
      </c>
      <c r="O14" s="74"/>
      <c r="P14" s="5"/>
    </row>
    <row r="15" spans="1:16" x14ac:dyDescent="0.15">
      <c r="A15" s="310" t="s">
        <v>147</v>
      </c>
      <c r="C15" s="315"/>
      <c r="D15" s="316"/>
      <c r="E15" s="316"/>
      <c r="F15" s="316" t="s">
        <v>148</v>
      </c>
      <c r="G15" s="316"/>
      <c r="H15" s="316"/>
      <c r="I15" s="316"/>
      <c r="J15" s="316"/>
      <c r="K15" s="6"/>
      <c r="L15" s="6"/>
      <c r="M15" s="6"/>
      <c r="N15" s="317">
        <v>3756</v>
      </c>
      <c r="O15" s="74"/>
      <c r="P15" s="5"/>
    </row>
    <row r="16" spans="1:16" x14ac:dyDescent="0.15">
      <c r="A16" s="310" t="s">
        <v>149</v>
      </c>
      <c r="C16" s="315"/>
      <c r="D16" s="316"/>
      <c r="E16" s="316"/>
      <c r="F16" s="316"/>
      <c r="G16" s="316" t="s">
        <v>150</v>
      </c>
      <c r="H16" s="316"/>
      <c r="I16" s="316"/>
      <c r="J16" s="316"/>
      <c r="K16" s="6"/>
      <c r="L16" s="6"/>
      <c r="M16" s="6"/>
      <c r="N16" s="317">
        <v>2158</v>
      </c>
      <c r="O16" s="74"/>
      <c r="P16" s="5"/>
    </row>
    <row r="17" spans="1:16" x14ac:dyDescent="0.15">
      <c r="A17" s="310" t="s">
        <v>151</v>
      </c>
      <c r="C17" s="315"/>
      <c r="D17" s="316"/>
      <c r="E17" s="316"/>
      <c r="F17" s="316"/>
      <c r="G17" s="316" t="s">
        <v>152</v>
      </c>
      <c r="H17" s="316"/>
      <c r="I17" s="316"/>
      <c r="J17" s="316"/>
      <c r="K17" s="6"/>
      <c r="L17" s="6"/>
      <c r="M17" s="6"/>
      <c r="N17" s="317">
        <v>533</v>
      </c>
      <c r="O17" s="74"/>
      <c r="P17" s="5"/>
    </row>
    <row r="18" spans="1:16" x14ac:dyDescent="0.15">
      <c r="A18" s="310" t="s">
        <v>153</v>
      </c>
      <c r="C18" s="315"/>
      <c r="D18" s="316"/>
      <c r="E18" s="316"/>
      <c r="F18" s="316"/>
      <c r="G18" s="316" t="s">
        <v>154</v>
      </c>
      <c r="H18" s="316"/>
      <c r="I18" s="316"/>
      <c r="J18" s="316"/>
      <c r="K18" s="6"/>
      <c r="L18" s="6"/>
      <c r="M18" s="6"/>
      <c r="N18" s="317">
        <v>1065</v>
      </c>
      <c r="O18" s="74"/>
      <c r="P18" s="5"/>
    </row>
    <row r="19" spans="1:16" x14ac:dyDescent="0.15">
      <c r="A19" s="310" t="s">
        <v>155</v>
      </c>
      <c r="C19" s="315"/>
      <c r="D19" s="316"/>
      <c r="E19" s="316"/>
      <c r="F19" s="316"/>
      <c r="G19" s="316" t="s">
        <v>35</v>
      </c>
      <c r="H19" s="316"/>
      <c r="I19" s="316"/>
      <c r="J19" s="316"/>
      <c r="K19" s="6"/>
      <c r="L19" s="6"/>
      <c r="M19" s="6"/>
      <c r="N19" s="318" t="s">
        <v>334</v>
      </c>
      <c r="O19" s="74"/>
      <c r="P19" s="5"/>
    </row>
    <row r="20" spans="1:16" x14ac:dyDescent="0.15">
      <c r="A20" s="310" t="s">
        <v>156</v>
      </c>
      <c r="C20" s="315"/>
      <c r="D20" s="316"/>
      <c r="E20" s="316"/>
      <c r="F20" s="316" t="s">
        <v>157</v>
      </c>
      <c r="G20" s="316"/>
      <c r="H20" s="316"/>
      <c r="I20" s="316"/>
      <c r="J20" s="316"/>
      <c r="K20" s="6"/>
      <c r="L20" s="6"/>
      <c r="M20" s="6"/>
      <c r="N20" s="317">
        <v>11</v>
      </c>
      <c r="O20" s="74"/>
      <c r="P20" s="5"/>
    </row>
    <row r="21" spans="1:16" x14ac:dyDescent="0.15">
      <c r="A21" s="310" t="s">
        <v>158</v>
      </c>
      <c r="C21" s="315"/>
      <c r="D21" s="316"/>
      <c r="E21" s="316"/>
      <c r="F21" s="6"/>
      <c r="G21" s="6" t="s">
        <v>159</v>
      </c>
      <c r="H21" s="6"/>
      <c r="I21" s="316"/>
      <c r="J21" s="316"/>
      <c r="K21" s="6"/>
      <c r="L21" s="6"/>
      <c r="M21" s="6"/>
      <c r="N21" s="318">
        <v>7</v>
      </c>
      <c r="O21" s="74"/>
      <c r="P21" s="5"/>
    </row>
    <row r="22" spans="1:16" x14ac:dyDescent="0.15">
      <c r="A22" s="310" t="s">
        <v>160</v>
      </c>
      <c r="C22" s="315"/>
      <c r="D22" s="316"/>
      <c r="E22" s="316"/>
      <c r="F22" s="6"/>
      <c r="G22" s="316" t="s">
        <v>161</v>
      </c>
      <c r="H22" s="316"/>
      <c r="I22" s="316"/>
      <c r="J22" s="316"/>
      <c r="K22" s="6"/>
      <c r="L22" s="6"/>
      <c r="M22" s="6"/>
      <c r="N22" s="317" t="s">
        <v>334</v>
      </c>
      <c r="O22" s="74"/>
      <c r="P22" s="5"/>
    </row>
    <row r="23" spans="1:16" x14ac:dyDescent="0.15">
      <c r="A23" s="310" t="s">
        <v>162</v>
      </c>
      <c r="C23" s="315"/>
      <c r="D23" s="316"/>
      <c r="E23" s="316"/>
      <c r="F23" s="6"/>
      <c r="G23" s="316" t="s">
        <v>35</v>
      </c>
      <c r="H23" s="316"/>
      <c r="I23" s="316"/>
      <c r="J23" s="316"/>
      <c r="K23" s="6"/>
      <c r="L23" s="6"/>
      <c r="M23" s="6"/>
      <c r="N23" s="317">
        <v>4</v>
      </c>
      <c r="O23" s="74"/>
      <c r="P23" s="5"/>
    </row>
    <row r="24" spans="1:16" x14ac:dyDescent="0.15">
      <c r="A24" s="310" t="s">
        <v>163</v>
      </c>
      <c r="C24" s="315"/>
      <c r="D24" s="316"/>
      <c r="E24" s="6" t="s">
        <v>164</v>
      </c>
      <c r="F24" s="6"/>
      <c r="G24" s="316"/>
      <c r="H24" s="316"/>
      <c r="I24" s="316"/>
      <c r="J24" s="316"/>
      <c r="K24" s="6"/>
      <c r="L24" s="6"/>
      <c r="M24" s="6"/>
      <c r="N24" s="317">
        <v>64</v>
      </c>
      <c r="O24" s="74"/>
      <c r="P24" s="5"/>
    </row>
    <row r="25" spans="1:16" x14ac:dyDescent="0.15">
      <c r="A25" s="310" t="s">
        <v>165</v>
      </c>
      <c r="C25" s="319"/>
      <c r="D25" s="320"/>
      <c r="E25" s="320"/>
      <c r="F25" s="320" t="s">
        <v>166</v>
      </c>
      <c r="G25" s="320"/>
      <c r="H25" s="320"/>
      <c r="I25" s="320"/>
      <c r="J25" s="320"/>
      <c r="K25" s="321"/>
      <c r="L25" s="321"/>
      <c r="M25" s="321"/>
      <c r="N25" s="322">
        <v>60</v>
      </c>
      <c r="O25" s="323"/>
      <c r="P25" s="5"/>
    </row>
    <row r="26" spans="1:16" x14ac:dyDescent="0.15">
      <c r="A26" s="310" t="s">
        <v>167</v>
      </c>
      <c r="C26" s="315"/>
      <c r="D26" s="316"/>
      <c r="E26" s="316"/>
      <c r="F26" s="316" t="s">
        <v>168</v>
      </c>
      <c r="G26" s="316"/>
      <c r="H26" s="316"/>
      <c r="I26" s="316"/>
      <c r="J26" s="316"/>
      <c r="K26" s="6"/>
      <c r="L26" s="6"/>
      <c r="M26" s="6"/>
      <c r="N26" s="317" t="s">
        <v>334</v>
      </c>
      <c r="O26" s="74"/>
      <c r="P26" s="5"/>
    </row>
    <row r="27" spans="1:16" x14ac:dyDescent="0.15">
      <c r="A27" s="310" t="s">
        <v>169</v>
      </c>
      <c r="C27" s="315"/>
      <c r="D27" s="316"/>
      <c r="E27" s="316"/>
      <c r="F27" s="316" t="s">
        <v>170</v>
      </c>
      <c r="G27" s="316"/>
      <c r="H27" s="316"/>
      <c r="I27" s="316"/>
      <c r="J27" s="316"/>
      <c r="K27" s="6"/>
      <c r="L27" s="6"/>
      <c r="M27" s="6"/>
      <c r="N27" s="317" t="s">
        <v>334</v>
      </c>
      <c r="O27" s="74"/>
      <c r="P27" s="5"/>
    </row>
    <row r="28" spans="1:16" x14ac:dyDescent="0.15">
      <c r="A28" s="310" t="s">
        <v>171</v>
      </c>
      <c r="C28" s="315"/>
      <c r="D28" s="316"/>
      <c r="E28" s="316"/>
      <c r="F28" s="316" t="s">
        <v>35</v>
      </c>
      <c r="G28" s="316"/>
      <c r="H28" s="316"/>
      <c r="I28" s="316"/>
      <c r="J28" s="316"/>
      <c r="K28" s="6"/>
      <c r="L28" s="6"/>
      <c r="M28" s="6"/>
      <c r="N28" s="317">
        <v>4</v>
      </c>
      <c r="O28" s="74"/>
      <c r="P28" s="5"/>
    </row>
    <row r="29" spans="1:16" x14ac:dyDescent="0.15">
      <c r="A29" s="310" t="s">
        <v>172</v>
      </c>
      <c r="C29" s="315"/>
      <c r="D29" s="316" t="s">
        <v>173</v>
      </c>
      <c r="E29" s="316"/>
      <c r="F29" s="316"/>
      <c r="G29" s="316"/>
      <c r="H29" s="316"/>
      <c r="I29" s="316"/>
      <c r="J29" s="316"/>
      <c r="K29" s="6"/>
      <c r="L29" s="6"/>
      <c r="M29" s="6"/>
      <c r="N29" s="317">
        <v>1128</v>
      </c>
      <c r="O29" s="74"/>
      <c r="P29" s="5"/>
    </row>
    <row r="30" spans="1:16" x14ac:dyDescent="0.15">
      <c r="A30" s="310" t="s">
        <v>174</v>
      </c>
      <c r="C30" s="315"/>
      <c r="D30" s="316"/>
      <c r="E30" s="316" t="s">
        <v>175</v>
      </c>
      <c r="F30" s="316"/>
      <c r="G30" s="316"/>
      <c r="H30" s="316"/>
      <c r="I30" s="316"/>
      <c r="J30" s="316"/>
      <c r="K30" s="324"/>
      <c r="L30" s="324"/>
      <c r="M30" s="324"/>
      <c r="N30" s="317">
        <v>635</v>
      </c>
      <c r="O30" s="74"/>
      <c r="P30" s="5"/>
    </row>
    <row r="31" spans="1:16" x14ac:dyDescent="0.15">
      <c r="A31" s="310" t="s">
        <v>176</v>
      </c>
      <c r="C31" s="315"/>
      <c r="D31" s="316"/>
      <c r="E31" s="316" t="s">
        <v>35</v>
      </c>
      <c r="F31" s="316"/>
      <c r="G31" s="6"/>
      <c r="H31" s="316"/>
      <c r="I31" s="316"/>
      <c r="J31" s="316"/>
      <c r="K31" s="324"/>
      <c r="L31" s="324"/>
      <c r="M31" s="324"/>
      <c r="N31" s="317">
        <v>493</v>
      </c>
      <c r="O31" s="74"/>
      <c r="P31" s="5"/>
    </row>
    <row r="32" spans="1:16" x14ac:dyDescent="0.15">
      <c r="A32" s="310" t="s">
        <v>132</v>
      </c>
      <c r="C32" s="325" t="s">
        <v>133</v>
      </c>
      <c r="D32" s="326"/>
      <c r="E32" s="326"/>
      <c r="F32" s="326"/>
      <c r="G32" s="326"/>
      <c r="H32" s="326"/>
      <c r="I32" s="326"/>
      <c r="J32" s="326"/>
      <c r="K32" s="327"/>
      <c r="L32" s="327"/>
      <c r="M32" s="327"/>
      <c r="N32" s="328">
        <v>-3053</v>
      </c>
      <c r="O32" s="75"/>
      <c r="P32" s="5"/>
    </row>
    <row r="33" spans="1:16" x14ac:dyDescent="0.15">
      <c r="A33" s="310" t="s">
        <v>179</v>
      </c>
      <c r="C33" s="315"/>
      <c r="D33" s="316" t="s">
        <v>180</v>
      </c>
      <c r="E33" s="316"/>
      <c r="F33" s="6"/>
      <c r="G33" s="316"/>
      <c r="H33" s="316"/>
      <c r="I33" s="316"/>
      <c r="J33" s="316"/>
      <c r="K33" s="6"/>
      <c r="L33" s="6"/>
      <c r="M33" s="6"/>
      <c r="N33" s="317">
        <v>89</v>
      </c>
      <c r="O33" s="74"/>
      <c r="P33" s="5"/>
    </row>
    <row r="34" spans="1:16" x14ac:dyDescent="0.15">
      <c r="A34" s="310" t="s">
        <v>181</v>
      </c>
      <c r="C34" s="315"/>
      <c r="D34" s="316"/>
      <c r="E34" s="6" t="s">
        <v>182</v>
      </c>
      <c r="F34" s="6"/>
      <c r="G34" s="316"/>
      <c r="H34" s="316"/>
      <c r="I34" s="316"/>
      <c r="J34" s="316"/>
      <c r="K34" s="6"/>
      <c r="L34" s="6"/>
      <c r="M34" s="6"/>
      <c r="N34" s="317" t="s">
        <v>334</v>
      </c>
      <c r="O34" s="74"/>
      <c r="P34" s="5"/>
    </row>
    <row r="35" spans="1:16" x14ac:dyDescent="0.15">
      <c r="A35" s="310" t="s">
        <v>183</v>
      </c>
      <c r="C35" s="315"/>
      <c r="D35" s="316"/>
      <c r="E35" s="6" t="s">
        <v>184</v>
      </c>
      <c r="F35" s="6"/>
      <c r="G35" s="316"/>
      <c r="H35" s="316"/>
      <c r="I35" s="316"/>
      <c r="J35" s="316"/>
      <c r="K35" s="6"/>
      <c r="L35" s="6"/>
      <c r="M35" s="6"/>
      <c r="N35" s="318">
        <v>89</v>
      </c>
      <c r="O35" s="74"/>
      <c r="P35" s="5"/>
    </row>
    <row r="36" spans="1:16" x14ac:dyDescent="0.15">
      <c r="A36" s="310" t="s">
        <v>185</v>
      </c>
      <c r="C36" s="315"/>
      <c r="D36" s="316"/>
      <c r="E36" s="6" t="s">
        <v>186</v>
      </c>
      <c r="F36" s="6"/>
      <c r="G36" s="316"/>
      <c r="H36" s="6"/>
      <c r="I36" s="316"/>
      <c r="J36" s="316"/>
      <c r="K36" s="6"/>
      <c r="L36" s="6"/>
      <c r="M36" s="6"/>
      <c r="N36" s="317" t="s">
        <v>334</v>
      </c>
      <c r="O36" s="74"/>
      <c r="P36" s="5"/>
    </row>
    <row r="37" spans="1:16" x14ac:dyDescent="0.15">
      <c r="A37" s="310" t="s">
        <v>187</v>
      </c>
      <c r="C37" s="315"/>
      <c r="D37" s="316"/>
      <c r="E37" s="316" t="s">
        <v>188</v>
      </c>
      <c r="F37" s="316"/>
      <c r="G37" s="316"/>
      <c r="H37" s="316"/>
      <c r="I37" s="316"/>
      <c r="J37" s="316"/>
      <c r="K37" s="6"/>
      <c r="L37" s="6"/>
      <c r="M37" s="6"/>
      <c r="N37" s="317" t="s">
        <v>334</v>
      </c>
      <c r="O37" s="74"/>
      <c r="P37" s="5"/>
    </row>
    <row r="38" spans="1:16" x14ac:dyDescent="0.15">
      <c r="A38" s="310" t="s">
        <v>189</v>
      </c>
      <c r="C38" s="315"/>
      <c r="D38" s="316"/>
      <c r="E38" s="316" t="s">
        <v>35</v>
      </c>
      <c r="F38" s="316"/>
      <c r="G38" s="316"/>
      <c r="H38" s="316"/>
      <c r="I38" s="316"/>
      <c r="J38" s="316"/>
      <c r="K38" s="6"/>
      <c r="L38" s="6"/>
      <c r="M38" s="6"/>
      <c r="N38" s="318" t="s">
        <v>334</v>
      </c>
      <c r="O38" s="74"/>
      <c r="P38" s="5"/>
    </row>
    <row r="39" spans="1:16" x14ac:dyDescent="0.15">
      <c r="A39" s="310" t="s">
        <v>190</v>
      </c>
      <c r="C39" s="315"/>
      <c r="D39" s="316" t="s">
        <v>191</v>
      </c>
      <c r="E39" s="316"/>
      <c r="F39" s="316"/>
      <c r="G39" s="316"/>
      <c r="H39" s="316"/>
      <c r="I39" s="316"/>
      <c r="J39" s="316"/>
      <c r="K39" s="324"/>
      <c r="L39" s="324"/>
      <c r="M39" s="324"/>
      <c r="N39" s="317">
        <v>4</v>
      </c>
      <c r="O39" s="74"/>
      <c r="P39" s="5"/>
    </row>
    <row r="40" spans="1:16" x14ac:dyDescent="0.15">
      <c r="A40" s="310" t="s">
        <v>192</v>
      </c>
      <c r="C40" s="315"/>
      <c r="D40" s="316"/>
      <c r="E40" s="316" t="s">
        <v>193</v>
      </c>
      <c r="F40" s="316"/>
      <c r="G40" s="316"/>
      <c r="H40" s="316"/>
      <c r="I40" s="316"/>
      <c r="J40" s="316"/>
      <c r="K40" s="324"/>
      <c r="L40" s="324"/>
      <c r="M40" s="324"/>
      <c r="N40" s="317">
        <v>1</v>
      </c>
      <c r="O40" s="74"/>
      <c r="P40" s="5"/>
    </row>
    <row r="41" spans="1:16" ht="13.75" thickBot="1" x14ac:dyDescent="0.2">
      <c r="A41" s="310" t="s">
        <v>194</v>
      </c>
      <c r="C41" s="315"/>
      <c r="D41" s="316"/>
      <c r="E41" s="316" t="s">
        <v>35</v>
      </c>
      <c r="F41" s="316"/>
      <c r="G41" s="316"/>
      <c r="H41" s="316"/>
      <c r="I41" s="316"/>
      <c r="J41" s="316"/>
      <c r="K41" s="324"/>
      <c r="L41" s="324"/>
      <c r="M41" s="324"/>
      <c r="N41" s="317">
        <v>3</v>
      </c>
      <c r="O41" s="74"/>
      <c r="P41" s="5"/>
    </row>
    <row r="42" spans="1:16" ht="13.75" thickBot="1" x14ac:dyDescent="0.2">
      <c r="A42" s="310" t="s">
        <v>177</v>
      </c>
      <c r="C42" s="329" t="s">
        <v>178</v>
      </c>
      <c r="D42" s="330"/>
      <c r="E42" s="330"/>
      <c r="F42" s="330"/>
      <c r="G42" s="330"/>
      <c r="H42" s="330"/>
      <c r="I42" s="330"/>
      <c r="J42" s="330"/>
      <c r="K42" s="331"/>
      <c r="L42" s="331"/>
      <c r="M42" s="331"/>
      <c r="N42" s="332">
        <v>-3138</v>
      </c>
      <c r="O42" s="76"/>
      <c r="P42" s="5"/>
    </row>
    <row r="43" spans="1:16" s="5" customFormat="1" ht="3.8" customHeight="1" x14ac:dyDescent="0.15">
      <c r="A43" s="47"/>
      <c r="C43" s="48"/>
      <c r="D43" s="48"/>
      <c r="E43" s="49"/>
      <c r="F43" s="49"/>
      <c r="G43" s="49"/>
      <c r="H43" s="49"/>
      <c r="I43" s="49"/>
      <c r="J43" s="333"/>
      <c r="K43" s="333"/>
      <c r="L43" s="333"/>
    </row>
    <row r="44" spans="1:16" s="5" customFormat="1" ht="15.55" customHeight="1" x14ac:dyDescent="0.15">
      <c r="A44" s="47"/>
      <c r="C44" s="50"/>
      <c r="D44" s="50"/>
      <c r="E44" s="51"/>
      <c r="F44" s="51"/>
      <c r="G44" s="51"/>
      <c r="H44" s="51"/>
      <c r="I44" s="51"/>
      <c r="J44" s="334"/>
      <c r="K44" s="334"/>
      <c r="L44" s="334"/>
    </row>
  </sheetData>
  <mergeCells count="6">
    <mergeCell ref="N1:P1"/>
    <mergeCell ref="C3:O3"/>
    <mergeCell ref="C4:O4"/>
    <mergeCell ref="C5:O5"/>
    <mergeCell ref="C7:M7"/>
    <mergeCell ref="N7:O7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7BBF-7DE9-489E-8EB7-397180264B4E}">
  <sheetPr>
    <tabColor theme="5" tint="0.39997558519241921"/>
    <pageSetUpPr fitToPage="1"/>
  </sheetPr>
  <dimension ref="A1:Q26"/>
  <sheetViews>
    <sheetView showGridLines="0" view="pageBreakPreview" topLeftCell="B1" zoomScale="90" zoomScaleNormal="85" zoomScaleSheetLayoutView="90" workbookViewId="0">
      <selection activeCell="T12" sqref="T12"/>
    </sheetView>
  </sheetViews>
  <sheetFormatPr defaultColWidth="9" defaultRowHeight="12.45" x14ac:dyDescent="0.15"/>
  <cols>
    <col min="1" max="1" width="0" style="336" hidden="1" customWidth="1"/>
    <col min="2" max="2" width="1.109375" style="335" customWidth="1"/>
    <col min="3" max="3" width="1.6640625" style="335" customWidth="1"/>
    <col min="4" max="9" width="2" style="335" customWidth="1"/>
    <col min="10" max="10" width="15.33203125" style="335" customWidth="1"/>
    <col min="11" max="11" width="21.6640625" style="335" bestFit="1" customWidth="1"/>
    <col min="12" max="12" width="3" style="335" bestFit="1" customWidth="1"/>
    <col min="13" max="13" width="21.6640625" style="335" bestFit="1" customWidth="1"/>
    <col min="14" max="14" width="3" style="335" bestFit="1" customWidth="1"/>
    <col min="15" max="15" width="21.6640625" style="335" bestFit="1" customWidth="1"/>
    <col min="16" max="16" width="3" style="335" bestFit="1" customWidth="1"/>
    <col min="17" max="17" width="1" style="335" customWidth="1"/>
    <col min="18" max="16384" width="9" style="335"/>
  </cols>
  <sheetData>
    <row r="1" spans="1:17" ht="13.1" x14ac:dyDescent="0.15">
      <c r="A1"/>
      <c r="B1"/>
      <c r="C1" s="80" t="s">
        <v>361</v>
      </c>
      <c r="D1"/>
      <c r="E1"/>
      <c r="F1"/>
      <c r="G1"/>
      <c r="H1"/>
      <c r="I1"/>
      <c r="J1"/>
      <c r="K1"/>
      <c r="L1"/>
      <c r="M1"/>
      <c r="N1"/>
      <c r="O1" s="212" t="s">
        <v>346</v>
      </c>
      <c r="P1" s="212"/>
      <c r="Q1"/>
    </row>
    <row r="3" spans="1:17" ht="23.6" x14ac:dyDescent="0.25">
      <c r="B3" s="337"/>
      <c r="C3" s="338" t="s">
        <v>335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7" ht="16.399999999999999" x14ac:dyDescent="0.2">
      <c r="B4" s="339"/>
      <c r="C4" s="218" t="s">
        <v>410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7" ht="16.399999999999999" x14ac:dyDescent="0.2">
      <c r="B5" s="339"/>
      <c r="C5" s="218" t="s">
        <v>411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</row>
    <row r="6" spans="1:17" ht="15.75" customHeight="1" thickBot="1" x14ac:dyDescent="0.2">
      <c r="B6" s="340"/>
      <c r="C6" s="341"/>
      <c r="D6" s="341"/>
      <c r="E6" s="341"/>
      <c r="F6" s="341"/>
      <c r="G6" s="341"/>
      <c r="H6" s="341"/>
      <c r="I6" s="341"/>
      <c r="J6" s="342"/>
      <c r="K6" s="341"/>
      <c r="L6" s="342"/>
      <c r="M6" s="341"/>
      <c r="N6" s="341"/>
      <c r="O6" s="341"/>
      <c r="P6" s="343" t="s">
        <v>331</v>
      </c>
    </row>
    <row r="7" spans="1:17" ht="12.8" customHeight="1" x14ac:dyDescent="0.15">
      <c r="B7" s="344"/>
      <c r="C7" s="345" t="s">
        <v>0</v>
      </c>
      <c r="D7" s="346"/>
      <c r="E7" s="346"/>
      <c r="F7" s="346"/>
      <c r="G7" s="346"/>
      <c r="H7" s="346"/>
      <c r="I7" s="346"/>
      <c r="J7" s="347"/>
      <c r="K7" s="348" t="s">
        <v>322</v>
      </c>
      <c r="L7" s="346"/>
      <c r="M7" s="349"/>
      <c r="N7" s="349"/>
      <c r="O7" s="349"/>
      <c r="P7" s="350"/>
    </row>
    <row r="8" spans="1:17" ht="29.3" customHeight="1" thickBot="1" x14ac:dyDescent="0.2">
      <c r="A8" s="336" t="s">
        <v>313</v>
      </c>
      <c r="B8" s="344"/>
      <c r="C8" s="351"/>
      <c r="D8" s="352"/>
      <c r="E8" s="352"/>
      <c r="F8" s="352"/>
      <c r="G8" s="352"/>
      <c r="H8" s="352"/>
      <c r="I8" s="352"/>
      <c r="J8" s="353"/>
      <c r="K8" s="354"/>
      <c r="L8" s="352"/>
      <c r="M8" s="355" t="s">
        <v>323</v>
      </c>
      <c r="N8" s="356"/>
      <c r="O8" s="355" t="s">
        <v>324</v>
      </c>
      <c r="P8" s="357"/>
    </row>
    <row r="9" spans="1:17" ht="15.9" customHeight="1" x14ac:dyDescent="0.15">
      <c r="A9" s="336" t="s">
        <v>195</v>
      </c>
      <c r="B9" s="358"/>
      <c r="C9" s="359" t="s">
        <v>196</v>
      </c>
      <c r="D9" s="360"/>
      <c r="E9" s="360"/>
      <c r="F9" s="360"/>
      <c r="G9" s="360"/>
      <c r="H9" s="360"/>
      <c r="I9" s="360"/>
      <c r="J9" s="361"/>
      <c r="K9" s="362">
        <v>9463</v>
      </c>
      <c r="L9" s="363"/>
      <c r="M9" s="362">
        <v>10150</v>
      </c>
      <c r="N9" s="364"/>
      <c r="O9" s="362">
        <v>-687</v>
      </c>
      <c r="P9" s="365"/>
    </row>
    <row r="10" spans="1:17" ht="15.9" customHeight="1" x14ac:dyDescent="0.15">
      <c r="A10" s="336" t="s">
        <v>197</v>
      </c>
      <c r="B10" s="358"/>
      <c r="C10" s="23"/>
      <c r="D10" s="18" t="s">
        <v>198</v>
      </c>
      <c r="E10" s="18"/>
      <c r="F10" s="18"/>
      <c r="G10" s="18"/>
      <c r="H10" s="18"/>
      <c r="I10" s="18"/>
      <c r="J10" s="344"/>
      <c r="K10" s="366">
        <v>-3138</v>
      </c>
      <c r="L10" s="367"/>
      <c r="M10" s="368"/>
      <c r="N10" s="369"/>
      <c r="O10" s="366">
        <v>-3138</v>
      </c>
      <c r="P10" s="370"/>
    </row>
    <row r="11" spans="1:17" ht="15.9" customHeight="1" x14ac:dyDescent="0.15">
      <c r="A11" s="336" t="s">
        <v>199</v>
      </c>
      <c r="B11" s="344"/>
      <c r="C11" s="371"/>
      <c r="D11" s="344" t="s">
        <v>200</v>
      </c>
      <c r="E11" s="344"/>
      <c r="F11" s="344"/>
      <c r="G11" s="344"/>
      <c r="H11" s="344"/>
      <c r="I11" s="344"/>
      <c r="J11" s="344"/>
      <c r="K11" s="366">
        <v>2882</v>
      </c>
      <c r="L11" s="367"/>
      <c r="M11" s="372"/>
      <c r="N11" s="373"/>
      <c r="O11" s="366">
        <v>2882</v>
      </c>
      <c r="P11" s="370"/>
    </row>
    <row r="12" spans="1:17" ht="15.9" customHeight="1" x14ac:dyDescent="0.15">
      <c r="A12" s="336" t="s">
        <v>201</v>
      </c>
      <c r="B12" s="344"/>
      <c r="C12" s="374"/>
      <c r="D12" s="344"/>
      <c r="E12" s="375" t="s">
        <v>202</v>
      </c>
      <c r="F12" s="375"/>
      <c r="G12" s="375"/>
      <c r="H12" s="375"/>
      <c r="I12" s="375"/>
      <c r="J12" s="344"/>
      <c r="K12" s="366">
        <v>2858</v>
      </c>
      <c r="L12" s="367"/>
      <c r="M12" s="372"/>
      <c r="N12" s="373"/>
      <c r="O12" s="366">
        <v>2858</v>
      </c>
      <c r="P12" s="370"/>
    </row>
    <row r="13" spans="1:17" ht="15.9" customHeight="1" x14ac:dyDescent="0.15">
      <c r="A13" s="336" t="s">
        <v>203</v>
      </c>
      <c r="B13" s="344"/>
      <c r="C13" s="376"/>
      <c r="D13" s="377"/>
      <c r="E13" s="377" t="s">
        <v>204</v>
      </c>
      <c r="F13" s="377"/>
      <c r="G13" s="377"/>
      <c r="H13" s="377"/>
      <c r="I13" s="377"/>
      <c r="J13" s="378"/>
      <c r="K13" s="379">
        <v>24</v>
      </c>
      <c r="L13" s="380"/>
      <c r="M13" s="381"/>
      <c r="N13" s="382"/>
      <c r="O13" s="366">
        <v>24</v>
      </c>
      <c r="P13" s="383"/>
    </row>
    <row r="14" spans="1:17" ht="15.9" customHeight="1" x14ac:dyDescent="0.15">
      <c r="A14" s="336" t="s">
        <v>205</v>
      </c>
      <c r="B14" s="344"/>
      <c r="C14" s="384"/>
      <c r="D14" s="385" t="s">
        <v>206</v>
      </c>
      <c r="E14" s="386"/>
      <c r="F14" s="385"/>
      <c r="G14" s="385"/>
      <c r="H14" s="385"/>
      <c r="I14" s="385"/>
      <c r="J14" s="387"/>
      <c r="K14" s="388">
        <v>-256</v>
      </c>
      <c r="L14" s="389"/>
      <c r="M14" s="390"/>
      <c r="N14" s="391"/>
      <c r="O14" s="388">
        <v>-256</v>
      </c>
      <c r="P14" s="392"/>
    </row>
    <row r="15" spans="1:17" ht="15.9" customHeight="1" x14ac:dyDescent="0.15">
      <c r="A15" s="336" t="s">
        <v>207</v>
      </c>
      <c r="B15" s="344"/>
      <c r="C15" s="23"/>
      <c r="D15" s="393" t="s">
        <v>325</v>
      </c>
      <c r="E15" s="393"/>
      <c r="F15" s="393"/>
      <c r="G15" s="375"/>
      <c r="H15" s="375"/>
      <c r="I15" s="375"/>
      <c r="J15" s="344"/>
      <c r="K15" s="394"/>
      <c r="L15" s="395"/>
      <c r="M15" s="366">
        <v>-590</v>
      </c>
      <c r="N15" s="396"/>
      <c r="O15" s="366">
        <v>590</v>
      </c>
      <c r="P15" s="370"/>
    </row>
    <row r="16" spans="1:17" ht="15.9" customHeight="1" x14ac:dyDescent="0.15">
      <c r="A16" s="336" t="s">
        <v>208</v>
      </c>
      <c r="B16" s="344"/>
      <c r="C16" s="23"/>
      <c r="D16" s="393"/>
      <c r="E16" s="393" t="s">
        <v>209</v>
      </c>
      <c r="F16" s="375"/>
      <c r="G16" s="375"/>
      <c r="H16" s="375"/>
      <c r="I16" s="375"/>
      <c r="J16" s="344"/>
      <c r="K16" s="394"/>
      <c r="L16" s="395"/>
      <c r="M16" s="366">
        <v>140</v>
      </c>
      <c r="N16" s="396"/>
      <c r="O16" s="366">
        <v>-140</v>
      </c>
      <c r="P16" s="370"/>
    </row>
    <row r="17" spans="1:17" ht="15.9" customHeight="1" x14ac:dyDescent="0.15">
      <c r="A17" s="336" t="s">
        <v>210</v>
      </c>
      <c r="B17" s="344"/>
      <c r="C17" s="23"/>
      <c r="D17" s="393"/>
      <c r="E17" s="393" t="s">
        <v>211</v>
      </c>
      <c r="F17" s="393"/>
      <c r="G17" s="375"/>
      <c r="H17" s="375"/>
      <c r="I17" s="375"/>
      <c r="J17" s="344"/>
      <c r="K17" s="394"/>
      <c r="L17" s="395"/>
      <c r="M17" s="366">
        <v>-1074</v>
      </c>
      <c r="N17" s="396"/>
      <c r="O17" s="366">
        <v>1074</v>
      </c>
      <c r="P17" s="370"/>
    </row>
    <row r="18" spans="1:17" ht="15.9" customHeight="1" x14ac:dyDescent="0.15">
      <c r="A18" s="336" t="s">
        <v>212</v>
      </c>
      <c r="B18" s="344"/>
      <c r="C18" s="23"/>
      <c r="D18" s="393"/>
      <c r="E18" s="393" t="s">
        <v>213</v>
      </c>
      <c r="F18" s="393"/>
      <c r="G18" s="375"/>
      <c r="H18" s="375"/>
      <c r="I18" s="375"/>
      <c r="J18" s="344"/>
      <c r="K18" s="394"/>
      <c r="L18" s="395"/>
      <c r="M18" s="366">
        <v>479</v>
      </c>
      <c r="N18" s="396"/>
      <c r="O18" s="366">
        <v>-479</v>
      </c>
      <c r="P18" s="370"/>
    </row>
    <row r="19" spans="1:17" ht="15.9" customHeight="1" x14ac:dyDescent="0.15">
      <c r="A19" s="336" t="s">
        <v>214</v>
      </c>
      <c r="B19" s="344"/>
      <c r="C19" s="23"/>
      <c r="D19" s="393"/>
      <c r="E19" s="393" t="s">
        <v>215</v>
      </c>
      <c r="F19" s="393"/>
      <c r="G19" s="375"/>
      <c r="H19" s="291"/>
      <c r="I19" s="375"/>
      <c r="J19" s="344"/>
      <c r="K19" s="394"/>
      <c r="L19" s="395"/>
      <c r="M19" s="366">
        <v>-135</v>
      </c>
      <c r="N19" s="396"/>
      <c r="O19" s="366">
        <v>135</v>
      </c>
      <c r="P19" s="370"/>
    </row>
    <row r="20" spans="1:17" ht="15.9" customHeight="1" x14ac:dyDescent="0.15">
      <c r="A20" s="336" t="s">
        <v>216</v>
      </c>
      <c r="B20" s="344"/>
      <c r="C20" s="23"/>
      <c r="D20" s="393" t="s">
        <v>217</v>
      </c>
      <c r="E20" s="375"/>
      <c r="F20" s="375"/>
      <c r="G20" s="375"/>
      <c r="H20" s="375"/>
      <c r="I20" s="375"/>
      <c r="J20" s="344"/>
      <c r="K20" s="366" t="s">
        <v>11</v>
      </c>
      <c r="L20" s="367"/>
      <c r="M20" s="366" t="s">
        <v>334</v>
      </c>
      <c r="N20" s="396"/>
      <c r="O20" s="372"/>
      <c r="P20" s="397"/>
    </row>
    <row r="21" spans="1:17" ht="15.9" customHeight="1" x14ac:dyDescent="0.15">
      <c r="A21" s="336" t="s">
        <v>218</v>
      </c>
      <c r="B21" s="344"/>
      <c r="C21" s="23"/>
      <c r="D21" s="393" t="s">
        <v>219</v>
      </c>
      <c r="E21" s="393"/>
      <c r="F21" s="375"/>
      <c r="G21" s="375"/>
      <c r="H21" s="375"/>
      <c r="I21" s="375"/>
      <c r="J21" s="344"/>
      <c r="K21" s="366">
        <v>-1</v>
      </c>
      <c r="L21" s="367"/>
      <c r="M21" s="366">
        <v>-1</v>
      </c>
      <c r="N21" s="396"/>
      <c r="O21" s="372"/>
      <c r="P21" s="397"/>
    </row>
    <row r="22" spans="1:17" ht="15.9" customHeight="1" x14ac:dyDescent="0.15">
      <c r="A22" s="336" t="s">
        <v>221</v>
      </c>
      <c r="B22" s="344"/>
      <c r="C22" s="376"/>
      <c r="D22" s="377" t="s">
        <v>35</v>
      </c>
      <c r="E22" s="377"/>
      <c r="F22" s="377"/>
      <c r="G22" s="398"/>
      <c r="H22" s="398"/>
      <c r="I22" s="398"/>
      <c r="J22" s="378"/>
      <c r="K22" s="379" t="s">
        <v>11</v>
      </c>
      <c r="L22" s="380"/>
      <c r="M22" s="379" t="s">
        <v>334</v>
      </c>
      <c r="N22" s="399"/>
      <c r="O22" s="379" t="s">
        <v>334</v>
      </c>
      <c r="P22" s="383"/>
      <c r="Q22" s="52"/>
    </row>
    <row r="23" spans="1:17" ht="15.9" customHeight="1" thickBot="1" x14ac:dyDescent="0.2">
      <c r="A23" s="336" t="s">
        <v>222</v>
      </c>
      <c r="B23" s="344"/>
      <c r="C23" s="400"/>
      <c r="D23" s="401" t="s">
        <v>223</v>
      </c>
      <c r="E23" s="401"/>
      <c r="F23" s="402"/>
      <c r="G23" s="402"/>
      <c r="H23" s="403"/>
      <c r="I23" s="402"/>
      <c r="J23" s="404"/>
      <c r="K23" s="405">
        <v>-257</v>
      </c>
      <c r="L23" s="406"/>
      <c r="M23" s="405">
        <v>-591</v>
      </c>
      <c r="N23" s="407"/>
      <c r="O23" s="405">
        <v>334</v>
      </c>
      <c r="P23" s="408"/>
      <c r="Q23" s="52"/>
    </row>
    <row r="24" spans="1:17" ht="15.9" customHeight="1" thickBot="1" x14ac:dyDescent="0.2">
      <c r="A24" s="336" t="s">
        <v>224</v>
      </c>
      <c r="B24" s="344"/>
      <c r="C24" s="409" t="s">
        <v>225</v>
      </c>
      <c r="D24" s="410"/>
      <c r="E24" s="410"/>
      <c r="F24" s="410"/>
      <c r="G24" s="411"/>
      <c r="H24" s="411"/>
      <c r="I24" s="411"/>
      <c r="J24" s="412"/>
      <c r="K24" s="413">
        <v>9206</v>
      </c>
      <c r="L24" s="414"/>
      <c r="M24" s="413">
        <v>9559</v>
      </c>
      <c r="N24" s="415"/>
      <c r="O24" s="413">
        <v>-353</v>
      </c>
      <c r="P24" s="416"/>
      <c r="Q24" s="52"/>
    </row>
    <row r="25" spans="1:17" ht="6.75" customHeight="1" x14ac:dyDescent="0.15">
      <c r="B25" s="344"/>
      <c r="C25" s="417"/>
      <c r="D25" s="418"/>
      <c r="E25" s="418"/>
      <c r="F25" s="418"/>
      <c r="G25" s="418"/>
      <c r="H25" s="418"/>
      <c r="I25" s="418"/>
      <c r="J25" s="418"/>
      <c r="K25" s="344"/>
      <c r="L25" s="344"/>
      <c r="M25" s="344"/>
      <c r="N25" s="344"/>
      <c r="O25" s="344"/>
      <c r="P25" s="344"/>
      <c r="Q25" s="52"/>
    </row>
    <row r="26" spans="1:17" ht="15.55" customHeight="1" x14ac:dyDescent="0.15">
      <c r="B26" s="344"/>
      <c r="C26" s="419"/>
      <c r="D26" s="53"/>
      <c r="F26" s="358"/>
      <c r="G26" s="341"/>
      <c r="H26" s="358"/>
      <c r="I26" s="358"/>
      <c r="J26" s="419"/>
      <c r="K26" s="344"/>
      <c r="L26" s="344"/>
      <c r="M26" s="344"/>
      <c r="N26" s="344"/>
      <c r="O26" s="344"/>
      <c r="P26" s="344"/>
      <c r="Q26" s="52"/>
    </row>
  </sheetData>
  <mergeCells count="20">
    <mergeCell ref="K16:L16"/>
    <mergeCell ref="K17:L17"/>
    <mergeCell ref="K18:L18"/>
    <mergeCell ref="K19:L19"/>
    <mergeCell ref="O20:P20"/>
    <mergeCell ref="O21:P21"/>
    <mergeCell ref="M10:N10"/>
    <mergeCell ref="M11:N11"/>
    <mergeCell ref="M12:N12"/>
    <mergeCell ref="M13:N13"/>
    <mergeCell ref="M14:N14"/>
    <mergeCell ref="K15:L15"/>
    <mergeCell ref="O1:P1"/>
    <mergeCell ref="C3:P3"/>
    <mergeCell ref="C4:P4"/>
    <mergeCell ref="C5:P5"/>
    <mergeCell ref="C7:J8"/>
    <mergeCell ref="K7:L8"/>
    <mergeCell ref="M8:N8"/>
    <mergeCell ref="O8:P8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1CD9-9A38-41D8-8E5D-19C0851D8A60}">
  <sheetPr>
    <tabColor theme="5" tint="0.39997558519241921"/>
    <pageSetUpPr fitToPage="1"/>
  </sheetPr>
  <dimension ref="A1:O63"/>
  <sheetViews>
    <sheetView view="pageBreakPreview" topLeftCell="B1" zoomScaleNormal="85" zoomScaleSheetLayoutView="100" workbookViewId="0">
      <selection activeCell="C4" sqref="C4:N4"/>
    </sheetView>
  </sheetViews>
  <sheetFormatPr defaultColWidth="9" defaultRowHeight="13.1" x14ac:dyDescent="0.15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6" customWidth="1"/>
    <col min="16" max="16384" width="9" style="6"/>
  </cols>
  <sheetData>
    <row r="1" spans="1:15" x14ac:dyDescent="0.15">
      <c r="B1" s="54"/>
      <c r="C1" s="80" t="s">
        <v>339</v>
      </c>
      <c r="D1" s="46"/>
      <c r="E1" s="46"/>
      <c r="F1" s="46"/>
      <c r="G1" s="46"/>
      <c r="H1" s="46"/>
      <c r="M1" s="212" t="s">
        <v>347</v>
      </c>
      <c r="N1" s="212"/>
      <c r="O1" s="212"/>
    </row>
    <row r="2" spans="1:15" x14ac:dyDescent="0.15">
      <c r="B2" s="54"/>
      <c r="C2" s="54"/>
      <c r="D2" s="46"/>
      <c r="E2" s="46"/>
      <c r="F2" s="46"/>
      <c r="G2" s="46"/>
      <c r="H2" s="46"/>
    </row>
    <row r="3" spans="1:15" ht="23.6" x14ac:dyDescent="0.15">
      <c r="B3" s="55"/>
      <c r="C3" s="219" t="s">
        <v>336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5" ht="14.4" x14ac:dyDescent="0.15">
      <c r="A4" s="420"/>
      <c r="B4" s="421"/>
      <c r="C4" s="220" t="s">
        <v>410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5" ht="14.4" x14ac:dyDescent="0.15">
      <c r="A5" s="420"/>
      <c r="B5" s="421"/>
      <c r="C5" s="220" t="s">
        <v>411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5" ht="13.75" thickBot="1" x14ac:dyDescent="0.2">
      <c r="A6" s="420"/>
      <c r="B6" s="421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3" t="s">
        <v>331</v>
      </c>
    </row>
    <row r="7" spans="1:15" x14ac:dyDescent="0.15">
      <c r="A7" s="420"/>
      <c r="B7" s="421"/>
      <c r="C7" s="424" t="s">
        <v>0</v>
      </c>
      <c r="D7" s="425"/>
      <c r="E7" s="425"/>
      <c r="F7" s="425"/>
      <c r="G7" s="425"/>
      <c r="H7" s="425"/>
      <c r="I7" s="425"/>
      <c r="J7" s="426"/>
      <c r="K7" s="426"/>
      <c r="L7" s="427"/>
      <c r="M7" s="428" t="s">
        <v>315</v>
      </c>
      <c r="N7" s="429"/>
    </row>
    <row r="8" spans="1:15" ht="13.75" thickBot="1" x14ac:dyDescent="0.2">
      <c r="A8" s="420" t="s">
        <v>313</v>
      </c>
      <c r="B8" s="421"/>
      <c r="C8" s="430"/>
      <c r="D8" s="431"/>
      <c r="E8" s="431"/>
      <c r="F8" s="431"/>
      <c r="G8" s="431"/>
      <c r="H8" s="431"/>
      <c r="I8" s="431"/>
      <c r="J8" s="431"/>
      <c r="K8" s="431"/>
      <c r="L8" s="432"/>
      <c r="M8" s="433"/>
      <c r="N8" s="434"/>
    </row>
    <row r="9" spans="1:15" x14ac:dyDescent="0.15">
      <c r="A9" s="56"/>
      <c r="B9" s="57"/>
      <c r="C9" s="58" t="s">
        <v>326</v>
      </c>
      <c r="D9" s="435"/>
      <c r="E9" s="435"/>
      <c r="F9" s="436"/>
      <c r="G9" s="436"/>
      <c r="H9" s="437"/>
      <c r="I9" s="436"/>
      <c r="J9" s="437"/>
      <c r="K9" s="437"/>
      <c r="L9" s="438"/>
      <c r="M9" s="439"/>
      <c r="N9" s="59"/>
      <c r="O9" s="440"/>
    </row>
    <row r="10" spans="1:15" x14ac:dyDescent="0.15">
      <c r="A10" s="1" t="s">
        <v>228</v>
      </c>
      <c r="C10" s="60"/>
      <c r="D10" s="441" t="s">
        <v>229</v>
      </c>
      <c r="E10" s="441"/>
      <c r="F10" s="442"/>
      <c r="G10" s="442"/>
      <c r="H10" s="422"/>
      <c r="I10" s="442"/>
      <c r="J10" s="422"/>
      <c r="K10" s="422"/>
      <c r="L10" s="443"/>
      <c r="M10" s="444">
        <v>3111</v>
      </c>
      <c r="N10" s="61"/>
      <c r="O10" s="440"/>
    </row>
    <row r="11" spans="1:15" x14ac:dyDescent="0.15">
      <c r="A11" s="1" t="s">
        <v>230</v>
      </c>
      <c r="C11" s="60"/>
      <c r="D11" s="441"/>
      <c r="E11" s="441" t="s">
        <v>231</v>
      </c>
      <c r="F11" s="442"/>
      <c r="G11" s="442"/>
      <c r="H11" s="442"/>
      <c r="I11" s="442"/>
      <c r="J11" s="422"/>
      <c r="K11" s="422"/>
      <c r="L11" s="443"/>
      <c r="M11" s="444">
        <v>3047</v>
      </c>
      <c r="N11" s="61"/>
      <c r="O11" s="440"/>
    </row>
    <row r="12" spans="1:15" x14ac:dyDescent="0.15">
      <c r="A12" s="1" t="s">
        <v>232</v>
      </c>
      <c r="C12" s="60"/>
      <c r="D12" s="441"/>
      <c r="E12" s="441"/>
      <c r="F12" s="442" t="s">
        <v>233</v>
      </c>
      <c r="G12" s="442"/>
      <c r="H12" s="442"/>
      <c r="I12" s="442"/>
      <c r="J12" s="422"/>
      <c r="K12" s="422"/>
      <c r="L12" s="443"/>
      <c r="M12" s="444">
        <v>344</v>
      </c>
      <c r="N12" s="61"/>
      <c r="O12" s="440"/>
    </row>
    <row r="13" spans="1:15" x14ac:dyDescent="0.15">
      <c r="A13" s="1" t="s">
        <v>234</v>
      </c>
      <c r="C13" s="60"/>
      <c r="D13" s="441"/>
      <c r="E13" s="441"/>
      <c r="F13" s="442" t="s">
        <v>235</v>
      </c>
      <c r="G13" s="442"/>
      <c r="H13" s="442"/>
      <c r="I13" s="442"/>
      <c r="J13" s="422"/>
      <c r="K13" s="422"/>
      <c r="L13" s="443"/>
      <c r="M13" s="444">
        <v>2692</v>
      </c>
      <c r="N13" s="61"/>
      <c r="O13" s="440"/>
    </row>
    <row r="14" spans="1:15" x14ac:dyDescent="0.15">
      <c r="A14" s="1" t="s">
        <v>236</v>
      </c>
      <c r="C14" s="445"/>
      <c r="D14" s="422"/>
      <c r="E14" s="422"/>
      <c r="F14" s="422" t="s">
        <v>237</v>
      </c>
      <c r="G14" s="422"/>
      <c r="H14" s="422"/>
      <c r="I14" s="422"/>
      <c r="J14" s="422"/>
      <c r="K14" s="422"/>
      <c r="L14" s="443"/>
      <c r="M14" s="444">
        <v>7</v>
      </c>
      <c r="N14" s="61"/>
      <c r="O14" s="440"/>
    </row>
    <row r="15" spans="1:15" x14ac:dyDescent="0.15">
      <c r="A15" s="1" t="s">
        <v>238</v>
      </c>
      <c r="C15" s="446"/>
      <c r="D15" s="447"/>
      <c r="E15" s="422"/>
      <c r="F15" s="447" t="s">
        <v>239</v>
      </c>
      <c r="G15" s="447"/>
      <c r="H15" s="447"/>
      <c r="I15" s="447"/>
      <c r="J15" s="422"/>
      <c r="K15" s="422"/>
      <c r="L15" s="443"/>
      <c r="M15" s="444">
        <v>4</v>
      </c>
      <c r="N15" s="61"/>
      <c r="O15" s="440"/>
    </row>
    <row r="16" spans="1:15" x14ac:dyDescent="0.15">
      <c r="A16" s="1" t="s">
        <v>240</v>
      </c>
      <c r="C16" s="445"/>
      <c r="D16" s="447"/>
      <c r="E16" s="422" t="s">
        <v>241</v>
      </c>
      <c r="F16" s="447"/>
      <c r="G16" s="447"/>
      <c r="H16" s="447"/>
      <c r="I16" s="447"/>
      <c r="J16" s="422"/>
      <c r="K16" s="422"/>
      <c r="L16" s="443"/>
      <c r="M16" s="444">
        <v>64</v>
      </c>
      <c r="N16" s="61"/>
      <c r="O16" s="440"/>
    </row>
    <row r="17" spans="1:15" x14ac:dyDescent="0.15">
      <c r="A17" s="1" t="s">
        <v>242</v>
      </c>
      <c r="C17" s="445"/>
      <c r="D17" s="447"/>
      <c r="E17" s="447"/>
      <c r="F17" s="422" t="s">
        <v>243</v>
      </c>
      <c r="G17" s="447"/>
      <c r="H17" s="447"/>
      <c r="I17" s="447"/>
      <c r="J17" s="422"/>
      <c r="K17" s="422"/>
      <c r="L17" s="443"/>
      <c r="M17" s="444">
        <v>60</v>
      </c>
      <c r="N17" s="61"/>
      <c r="O17" s="440"/>
    </row>
    <row r="18" spans="1:15" x14ac:dyDescent="0.15">
      <c r="A18" s="1" t="s">
        <v>244</v>
      </c>
      <c r="C18" s="445"/>
      <c r="D18" s="447"/>
      <c r="E18" s="447"/>
      <c r="F18" s="422" t="s">
        <v>245</v>
      </c>
      <c r="G18" s="447"/>
      <c r="H18" s="447"/>
      <c r="I18" s="447"/>
      <c r="J18" s="422"/>
      <c r="K18" s="422"/>
      <c r="L18" s="443"/>
      <c r="M18" s="444" t="s">
        <v>334</v>
      </c>
      <c r="N18" s="61"/>
      <c r="O18" s="440"/>
    </row>
    <row r="19" spans="1:15" x14ac:dyDescent="0.15">
      <c r="A19" s="1" t="s">
        <v>246</v>
      </c>
      <c r="C19" s="445"/>
      <c r="D19" s="422"/>
      <c r="E19" s="447"/>
      <c r="F19" s="422" t="s">
        <v>247</v>
      </c>
      <c r="G19" s="447"/>
      <c r="H19" s="447"/>
      <c r="I19" s="447"/>
      <c r="J19" s="422"/>
      <c r="K19" s="422"/>
      <c r="L19" s="443"/>
      <c r="M19" s="444" t="s">
        <v>334</v>
      </c>
      <c r="N19" s="62"/>
      <c r="O19" s="440"/>
    </row>
    <row r="20" spans="1:15" x14ac:dyDescent="0.15">
      <c r="A20" s="1" t="s">
        <v>248</v>
      </c>
      <c r="C20" s="445"/>
      <c r="D20" s="422"/>
      <c r="E20" s="63"/>
      <c r="F20" s="447" t="s">
        <v>239</v>
      </c>
      <c r="G20" s="422"/>
      <c r="H20" s="447"/>
      <c r="I20" s="447"/>
      <c r="J20" s="422"/>
      <c r="K20" s="422"/>
      <c r="L20" s="443"/>
      <c r="M20" s="444">
        <v>4</v>
      </c>
      <c r="N20" s="61"/>
      <c r="O20" s="440"/>
    </row>
    <row r="21" spans="1:15" x14ac:dyDescent="0.15">
      <c r="A21" s="1" t="s">
        <v>249</v>
      </c>
      <c r="C21" s="445"/>
      <c r="D21" s="422" t="s">
        <v>250</v>
      </c>
      <c r="E21" s="63"/>
      <c r="F21" s="447"/>
      <c r="G21" s="447"/>
      <c r="H21" s="447"/>
      <c r="I21" s="447"/>
      <c r="J21" s="422"/>
      <c r="K21" s="422"/>
      <c r="L21" s="443"/>
      <c r="M21" s="444">
        <v>3845</v>
      </c>
      <c r="N21" s="61"/>
      <c r="O21" s="440"/>
    </row>
    <row r="22" spans="1:15" x14ac:dyDescent="0.15">
      <c r="A22" s="1" t="s">
        <v>251</v>
      </c>
      <c r="C22" s="445"/>
      <c r="D22" s="422"/>
      <c r="E22" s="63" t="s">
        <v>252</v>
      </c>
      <c r="F22" s="447"/>
      <c r="G22" s="447"/>
      <c r="H22" s="447"/>
      <c r="I22" s="447"/>
      <c r="J22" s="422"/>
      <c r="K22" s="422"/>
      <c r="L22" s="443"/>
      <c r="M22" s="444">
        <v>2717</v>
      </c>
      <c r="N22" s="61"/>
      <c r="O22" s="440"/>
    </row>
    <row r="23" spans="1:15" x14ac:dyDescent="0.15">
      <c r="A23" s="1" t="s">
        <v>253</v>
      </c>
      <c r="C23" s="445"/>
      <c r="D23" s="422"/>
      <c r="E23" s="63" t="s">
        <v>254</v>
      </c>
      <c r="F23" s="447"/>
      <c r="G23" s="447"/>
      <c r="H23" s="447"/>
      <c r="I23" s="447"/>
      <c r="J23" s="422"/>
      <c r="K23" s="422"/>
      <c r="L23" s="443"/>
      <c r="M23" s="444" t="s">
        <v>334</v>
      </c>
      <c r="N23" s="61"/>
      <c r="O23" s="440"/>
    </row>
    <row r="24" spans="1:15" x14ac:dyDescent="0.15">
      <c r="A24" s="1" t="s">
        <v>255</v>
      </c>
      <c r="C24" s="445"/>
      <c r="D24" s="422"/>
      <c r="E24" s="63" t="s">
        <v>256</v>
      </c>
      <c r="F24" s="447"/>
      <c r="G24" s="447"/>
      <c r="H24" s="447"/>
      <c r="I24" s="447"/>
      <c r="J24" s="422"/>
      <c r="K24" s="422"/>
      <c r="L24" s="443"/>
      <c r="M24" s="444">
        <v>635</v>
      </c>
      <c r="N24" s="61"/>
      <c r="O24" s="440"/>
    </row>
    <row r="25" spans="1:15" x14ac:dyDescent="0.15">
      <c r="A25" s="1" t="s">
        <v>257</v>
      </c>
      <c r="C25" s="448"/>
      <c r="D25" s="449"/>
      <c r="E25" s="18" t="s">
        <v>258</v>
      </c>
      <c r="F25" s="291"/>
      <c r="G25" s="291"/>
      <c r="H25" s="291"/>
      <c r="I25" s="18"/>
      <c r="J25" s="449"/>
      <c r="K25" s="449"/>
      <c r="L25" s="450"/>
      <c r="M25" s="451">
        <v>493</v>
      </c>
      <c r="N25" s="452"/>
      <c r="O25" s="453"/>
    </row>
    <row r="26" spans="1:15" x14ac:dyDescent="0.15">
      <c r="A26" s="1" t="s">
        <v>259</v>
      </c>
      <c r="C26" s="445"/>
      <c r="D26" s="422" t="s">
        <v>260</v>
      </c>
      <c r="E26" s="63"/>
      <c r="F26" s="447"/>
      <c r="G26" s="447"/>
      <c r="H26" s="447"/>
      <c r="I26" s="63"/>
      <c r="J26" s="422"/>
      <c r="K26" s="422"/>
      <c r="L26" s="443"/>
      <c r="M26" s="444">
        <v>84</v>
      </c>
      <c r="N26" s="61"/>
      <c r="O26" s="440"/>
    </row>
    <row r="27" spans="1:15" x14ac:dyDescent="0.15">
      <c r="A27" s="1" t="s">
        <v>261</v>
      </c>
      <c r="C27" s="445"/>
      <c r="D27" s="422"/>
      <c r="E27" s="63" t="s">
        <v>262</v>
      </c>
      <c r="F27" s="447"/>
      <c r="G27" s="447"/>
      <c r="H27" s="447"/>
      <c r="I27" s="447"/>
      <c r="J27" s="422"/>
      <c r="K27" s="422"/>
      <c r="L27" s="443"/>
      <c r="M27" s="444" t="s">
        <v>334</v>
      </c>
      <c r="N27" s="61"/>
      <c r="O27" s="440"/>
    </row>
    <row r="28" spans="1:15" x14ac:dyDescent="0.15">
      <c r="A28" s="1" t="s">
        <v>263</v>
      </c>
      <c r="C28" s="445"/>
      <c r="D28" s="422"/>
      <c r="E28" s="63" t="s">
        <v>239</v>
      </c>
      <c r="F28" s="447"/>
      <c r="G28" s="447"/>
      <c r="H28" s="447"/>
      <c r="I28" s="447"/>
      <c r="J28" s="422"/>
      <c r="K28" s="422"/>
      <c r="L28" s="443"/>
      <c r="M28" s="454">
        <v>84</v>
      </c>
      <c r="N28" s="61"/>
      <c r="O28" s="440"/>
    </row>
    <row r="29" spans="1:15" x14ac:dyDescent="0.15">
      <c r="A29" s="1" t="s">
        <v>264</v>
      </c>
      <c r="C29" s="445"/>
      <c r="D29" s="422" t="s">
        <v>265</v>
      </c>
      <c r="E29" s="63"/>
      <c r="F29" s="447"/>
      <c r="G29" s="447"/>
      <c r="H29" s="447"/>
      <c r="I29" s="447"/>
      <c r="J29" s="422"/>
      <c r="K29" s="422"/>
      <c r="L29" s="443"/>
      <c r="M29" s="444">
        <v>3</v>
      </c>
      <c r="N29" s="61"/>
      <c r="O29" s="440"/>
    </row>
    <row r="30" spans="1:15" x14ac:dyDescent="0.15">
      <c r="A30" s="1" t="s">
        <v>226</v>
      </c>
      <c r="C30" s="455" t="s">
        <v>227</v>
      </c>
      <c r="D30" s="456"/>
      <c r="E30" s="64"/>
      <c r="F30" s="457"/>
      <c r="G30" s="457"/>
      <c r="H30" s="457"/>
      <c r="I30" s="457"/>
      <c r="J30" s="456"/>
      <c r="K30" s="456"/>
      <c r="L30" s="458"/>
      <c r="M30" s="459">
        <v>653</v>
      </c>
      <c r="N30" s="65"/>
      <c r="O30" s="440"/>
    </row>
    <row r="31" spans="1:15" x14ac:dyDescent="0.15">
      <c r="C31" s="445" t="s">
        <v>327</v>
      </c>
      <c r="D31" s="422"/>
      <c r="E31" s="63"/>
      <c r="F31" s="447"/>
      <c r="G31" s="447"/>
      <c r="H31" s="447"/>
      <c r="I31" s="63"/>
      <c r="J31" s="422"/>
      <c r="K31" s="422"/>
      <c r="L31" s="443"/>
      <c r="M31" s="460"/>
      <c r="N31" s="66"/>
      <c r="O31" s="440"/>
    </row>
    <row r="32" spans="1:15" x14ac:dyDescent="0.15">
      <c r="A32" s="1" t="s">
        <v>268</v>
      </c>
      <c r="C32" s="445"/>
      <c r="D32" s="422" t="s">
        <v>269</v>
      </c>
      <c r="E32" s="63"/>
      <c r="F32" s="447"/>
      <c r="G32" s="447"/>
      <c r="H32" s="447"/>
      <c r="I32" s="447"/>
      <c r="J32" s="422"/>
      <c r="K32" s="422"/>
      <c r="L32" s="443"/>
      <c r="M32" s="444">
        <v>614</v>
      </c>
      <c r="N32" s="61"/>
      <c r="O32" s="440"/>
    </row>
    <row r="33" spans="1:15" x14ac:dyDescent="0.15">
      <c r="A33" s="1" t="s">
        <v>270</v>
      </c>
      <c r="C33" s="445"/>
      <c r="D33" s="422"/>
      <c r="E33" s="63" t="s">
        <v>271</v>
      </c>
      <c r="F33" s="447"/>
      <c r="G33" s="447"/>
      <c r="H33" s="447"/>
      <c r="I33" s="447"/>
      <c r="J33" s="422"/>
      <c r="K33" s="422"/>
      <c r="L33" s="443"/>
      <c r="M33" s="444">
        <v>136</v>
      </c>
      <c r="N33" s="61"/>
      <c r="O33" s="440"/>
    </row>
    <row r="34" spans="1:15" x14ac:dyDescent="0.15">
      <c r="A34" s="1" t="s">
        <v>272</v>
      </c>
      <c r="C34" s="445"/>
      <c r="D34" s="422"/>
      <c r="E34" s="63" t="s">
        <v>273</v>
      </c>
      <c r="F34" s="447"/>
      <c r="G34" s="447"/>
      <c r="H34" s="447"/>
      <c r="I34" s="447"/>
      <c r="J34" s="422"/>
      <c r="K34" s="422"/>
      <c r="L34" s="443"/>
      <c r="M34" s="444">
        <v>478</v>
      </c>
      <c r="N34" s="61"/>
      <c r="O34" s="440"/>
    </row>
    <row r="35" spans="1:15" x14ac:dyDescent="0.15">
      <c r="A35" s="1" t="s">
        <v>274</v>
      </c>
      <c r="C35" s="445"/>
      <c r="D35" s="422"/>
      <c r="E35" s="63" t="s">
        <v>275</v>
      </c>
      <c r="F35" s="447"/>
      <c r="G35" s="447"/>
      <c r="H35" s="447"/>
      <c r="I35" s="447"/>
      <c r="J35" s="422"/>
      <c r="K35" s="422"/>
      <c r="L35" s="443"/>
      <c r="M35" s="444" t="s">
        <v>334</v>
      </c>
      <c r="N35" s="61"/>
      <c r="O35" s="440"/>
    </row>
    <row r="36" spans="1:15" x14ac:dyDescent="0.15">
      <c r="A36" s="1" t="s">
        <v>276</v>
      </c>
      <c r="C36" s="445"/>
      <c r="D36" s="422"/>
      <c r="E36" s="63" t="s">
        <v>277</v>
      </c>
      <c r="F36" s="447"/>
      <c r="G36" s="447"/>
      <c r="H36" s="447"/>
      <c r="I36" s="447"/>
      <c r="J36" s="422"/>
      <c r="K36" s="422"/>
      <c r="L36" s="443"/>
      <c r="M36" s="444" t="s">
        <v>334</v>
      </c>
      <c r="N36" s="61"/>
      <c r="O36" s="440"/>
    </row>
    <row r="37" spans="1:15" x14ac:dyDescent="0.15">
      <c r="A37" s="1" t="s">
        <v>278</v>
      </c>
      <c r="C37" s="445"/>
      <c r="D37" s="422"/>
      <c r="E37" s="63" t="s">
        <v>239</v>
      </c>
      <c r="F37" s="447"/>
      <c r="G37" s="447"/>
      <c r="H37" s="447"/>
      <c r="I37" s="447"/>
      <c r="J37" s="422"/>
      <c r="K37" s="422"/>
      <c r="L37" s="443"/>
      <c r="M37" s="444" t="s">
        <v>334</v>
      </c>
      <c r="N37" s="61"/>
      <c r="O37" s="440"/>
    </row>
    <row r="38" spans="1:15" x14ac:dyDescent="0.15">
      <c r="A38" s="1" t="s">
        <v>279</v>
      </c>
      <c r="C38" s="445"/>
      <c r="D38" s="422" t="s">
        <v>280</v>
      </c>
      <c r="E38" s="63"/>
      <c r="F38" s="447"/>
      <c r="G38" s="447"/>
      <c r="H38" s="447"/>
      <c r="I38" s="63"/>
      <c r="J38" s="422"/>
      <c r="K38" s="422"/>
      <c r="L38" s="443"/>
      <c r="M38" s="444">
        <v>173</v>
      </c>
      <c r="N38" s="61"/>
      <c r="O38" s="440"/>
    </row>
    <row r="39" spans="1:15" x14ac:dyDescent="0.15">
      <c r="A39" s="1" t="s">
        <v>281</v>
      </c>
      <c r="C39" s="445"/>
      <c r="D39" s="422"/>
      <c r="E39" s="63" t="s">
        <v>254</v>
      </c>
      <c r="F39" s="447"/>
      <c r="G39" s="447"/>
      <c r="H39" s="447"/>
      <c r="I39" s="63"/>
      <c r="J39" s="422"/>
      <c r="K39" s="422"/>
      <c r="L39" s="443"/>
      <c r="M39" s="444">
        <v>24</v>
      </c>
      <c r="N39" s="61"/>
      <c r="O39" s="440"/>
    </row>
    <row r="40" spans="1:15" x14ac:dyDescent="0.15">
      <c r="A40" s="1" t="s">
        <v>282</v>
      </c>
      <c r="C40" s="445"/>
      <c r="D40" s="422"/>
      <c r="E40" s="63" t="s">
        <v>283</v>
      </c>
      <c r="F40" s="447"/>
      <c r="G40" s="447"/>
      <c r="H40" s="447"/>
      <c r="I40" s="63"/>
      <c r="J40" s="422"/>
      <c r="K40" s="422"/>
      <c r="L40" s="443"/>
      <c r="M40" s="444">
        <v>110</v>
      </c>
      <c r="N40" s="61"/>
      <c r="O40" s="440"/>
    </row>
    <row r="41" spans="1:15" x14ac:dyDescent="0.15">
      <c r="A41" s="1" t="s">
        <v>284</v>
      </c>
      <c r="C41" s="445"/>
      <c r="D41" s="422"/>
      <c r="E41" s="63" t="s">
        <v>285</v>
      </c>
      <c r="F41" s="447"/>
      <c r="G41" s="422"/>
      <c r="H41" s="447"/>
      <c r="I41" s="447"/>
      <c r="J41" s="422"/>
      <c r="K41" s="422"/>
      <c r="L41" s="443"/>
      <c r="M41" s="444" t="s">
        <v>334</v>
      </c>
      <c r="N41" s="61"/>
      <c r="O41" s="440"/>
    </row>
    <row r="42" spans="1:15" x14ac:dyDescent="0.15">
      <c r="A42" s="1" t="s">
        <v>286</v>
      </c>
      <c r="C42" s="445"/>
      <c r="D42" s="422"/>
      <c r="E42" s="63" t="s">
        <v>287</v>
      </c>
      <c r="F42" s="447"/>
      <c r="G42" s="422"/>
      <c r="H42" s="447"/>
      <c r="I42" s="447"/>
      <c r="J42" s="422"/>
      <c r="K42" s="422"/>
      <c r="L42" s="443"/>
      <c r="M42" s="444">
        <v>1</v>
      </c>
      <c r="N42" s="61"/>
      <c r="O42" s="440"/>
    </row>
    <row r="43" spans="1:15" x14ac:dyDescent="0.15">
      <c r="A43" s="1" t="s">
        <v>288</v>
      </c>
      <c r="C43" s="445"/>
      <c r="D43" s="422"/>
      <c r="E43" s="63" t="s">
        <v>258</v>
      </c>
      <c r="F43" s="447"/>
      <c r="G43" s="447"/>
      <c r="H43" s="447"/>
      <c r="I43" s="447"/>
      <c r="J43" s="422"/>
      <c r="K43" s="422"/>
      <c r="L43" s="443"/>
      <c r="M43" s="444">
        <v>38</v>
      </c>
      <c r="N43" s="61"/>
      <c r="O43" s="440"/>
    </row>
    <row r="44" spans="1:15" x14ac:dyDescent="0.15">
      <c r="A44" s="1" t="s">
        <v>266</v>
      </c>
      <c r="C44" s="455" t="s">
        <v>267</v>
      </c>
      <c r="D44" s="456"/>
      <c r="E44" s="64"/>
      <c r="F44" s="457"/>
      <c r="G44" s="457"/>
      <c r="H44" s="457"/>
      <c r="I44" s="457"/>
      <c r="J44" s="456"/>
      <c r="K44" s="456"/>
      <c r="L44" s="458"/>
      <c r="M44" s="459">
        <v>-441</v>
      </c>
      <c r="N44" s="65"/>
      <c r="O44" s="440"/>
    </row>
    <row r="45" spans="1:15" x14ac:dyDescent="0.15">
      <c r="C45" s="445" t="s">
        <v>328</v>
      </c>
      <c r="D45" s="422"/>
      <c r="E45" s="63"/>
      <c r="F45" s="447"/>
      <c r="G45" s="447"/>
      <c r="H45" s="447"/>
      <c r="I45" s="447"/>
      <c r="J45" s="422"/>
      <c r="K45" s="422"/>
      <c r="L45" s="443"/>
      <c r="M45" s="460"/>
      <c r="N45" s="66"/>
      <c r="O45" s="440"/>
    </row>
    <row r="46" spans="1:15" x14ac:dyDescent="0.15">
      <c r="A46" s="1" t="s">
        <v>291</v>
      </c>
      <c r="C46" s="445"/>
      <c r="D46" s="422" t="s">
        <v>292</v>
      </c>
      <c r="E46" s="63"/>
      <c r="F46" s="447"/>
      <c r="G46" s="447"/>
      <c r="H46" s="447"/>
      <c r="I46" s="447"/>
      <c r="J46" s="422"/>
      <c r="K46" s="422"/>
      <c r="L46" s="443"/>
      <c r="M46" s="444">
        <v>249</v>
      </c>
      <c r="N46" s="61"/>
      <c r="O46" s="440"/>
    </row>
    <row r="47" spans="1:15" x14ac:dyDescent="0.15">
      <c r="A47" s="1" t="s">
        <v>293</v>
      </c>
      <c r="C47" s="445"/>
      <c r="D47" s="422"/>
      <c r="E47" s="63" t="s">
        <v>329</v>
      </c>
      <c r="F47" s="447"/>
      <c r="G47" s="447"/>
      <c r="H47" s="447"/>
      <c r="I47" s="447"/>
      <c r="J47" s="422"/>
      <c r="K47" s="422"/>
      <c r="L47" s="443"/>
      <c r="M47" s="444">
        <v>249</v>
      </c>
      <c r="N47" s="61"/>
      <c r="O47" s="440"/>
    </row>
    <row r="48" spans="1:15" x14ac:dyDescent="0.15">
      <c r="A48" s="1" t="s">
        <v>294</v>
      </c>
      <c r="C48" s="445"/>
      <c r="D48" s="422"/>
      <c r="E48" s="63" t="s">
        <v>239</v>
      </c>
      <c r="F48" s="447"/>
      <c r="G48" s="447"/>
      <c r="H48" s="447"/>
      <c r="I48" s="447"/>
      <c r="J48" s="422"/>
      <c r="K48" s="422"/>
      <c r="L48" s="443"/>
      <c r="M48" s="454" t="s">
        <v>334</v>
      </c>
      <c r="N48" s="61"/>
      <c r="O48" s="440"/>
    </row>
    <row r="49" spans="1:15" x14ac:dyDescent="0.15">
      <c r="A49" s="1" t="s">
        <v>295</v>
      </c>
      <c r="C49" s="445"/>
      <c r="D49" s="422" t="s">
        <v>296</v>
      </c>
      <c r="E49" s="63"/>
      <c r="F49" s="447"/>
      <c r="G49" s="447"/>
      <c r="H49" s="447"/>
      <c r="I49" s="447"/>
      <c r="J49" s="422"/>
      <c r="K49" s="422"/>
      <c r="L49" s="443"/>
      <c r="M49" s="444">
        <v>159</v>
      </c>
      <c r="N49" s="61"/>
      <c r="O49" s="440"/>
    </row>
    <row r="50" spans="1:15" x14ac:dyDescent="0.15">
      <c r="A50" s="1" t="s">
        <v>297</v>
      </c>
      <c r="C50" s="445"/>
      <c r="D50" s="422"/>
      <c r="E50" s="63" t="s">
        <v>330</v>
      </c>
      <c r="F50" s="447"/>
      <c r="G50" s="447"/>
      <c r="H50" s="447"/>
      <c r="I50" s="442"/>
      <c r="J50" s="422"/>
      <c r="K50" s="422"/>
      <c r="L50" s="443"/>
      <c r="M50" s="454" t="s">
        <v>334</v>
      </c>
      <c r="N50" s="61"/>
      <c r="O50" s="440"/>
    </row>
    <row r="51" spans="1:15" x14ac:dyDescent="0.15">
      <c r="A51" s="1" t="s">
        <v>298</v>
      </c>
      <c r="C51" s="445"/>
      <c r="D51" s="422"/>
      <c r="E51" s="63" t="s">
        <v>258</v>
      </c>
      <c r="F51" s="447"/>
      <c r="G51" s="447"/>
      <c r="H51" s="447"/>
      <c r="I51" s="461"/>
      <c r="J51" s="422"/>
      <c r="K51" s="422"/>
      <c r="L51" s="443"/>
      <c r="M51" s="454">
        <v>159</v>
      </c>
      <c r="N51" s="61"/>
      <c r="O51" s="440"/>
    </row>
    <row r="52" spans="1:15" x14ac:dyDescent="0.15">
      <c r="A52" s="1" t="s">
        <v>289</v>
      </c>
      <c r="C52" s="455" t="s">
        <v>290</v>
      </c>
      <c r="D52" s="456"/>
      <c r="E52" s="64"/>
      <c r="F52" s="457"/>
      <c r="G52" s="457"/>
      <c r="H52" s="457"/>
      <c r="I52" s="462"/>
      <c r="J52" s="456"/>
      <c r="K52" s="456"/>
      <c r="L52" s="458"/>
      <c r="M52" s="459">
        <v>-90</v>
      </c>
      <c r="N52" s="65"/>
      <c r="O52" s="440"/>
    </row>
    <row r="53" spans="1:15" x14ac:dyDescent="0.15">
      <c r="A53" s="1" t="s">
        <v>299</v>
      </c>
      <c r="C53" s="463" t="s">
        <v>300</v>
      </c>
      <c r="D53" s="464"/>
      <c r="E53" s="464"/>
      <c r="F53" s="464"/>
      <c r="G53" s="464"/>
      <c r="H53" s="464"/>
      <c r="I53" s="464"/>
      <c r="J53" s="464"/>
      <c r="K53" s="464"/>
      <c r="L53" s="465"/>
      <c r="M53" s="459">
        <v>122</v>
      </c>
      <c r="N53" s="65"/>
      <c r="O53" s="440"/>
    </row>
    <row r="54" spans="1:15" ht="13.75" thickBot="1" x14ac:dyDescent="0.2">
      <c r="A54" s="1" t="s">
        <v>301</v>
      </c>
      <c r="C54" s="466" t="s">
        <v>302</v>
      </c>
      <c r="D54" s="467"/>
      <c r="E54" s="467"/>
      <c r="F54" s="467"/>
      <c r="G54" s="467"/>
      <c r="H54" s="467"/>
      <c r="I54" s="467"/>
      <c r="J54" s="467"/>
      <c r="K54" s="467"/>
      <c r="L54" s="468"/>
      <c r="M54" s="459">
        <v>295</v>
      </c>
      <c r="N54" s="65"/>
      <c r="O54" s="440"/>
    </row>
    <row r="55" spans="1:15" ht="13.75" hidden="1" thickBot="1" x14ac:dyDescent="0.2">
      <c r="A55" s="1">
        <v>4435000</v>
      </c>
      <c r="C55" s="469" t="s">
        <v>220</v>
      </c>
      <c r="D55" s="470"/>
      <c r="E55" s="470"/>
      <c r="F55" s="470"/>
      <c r="G55" s="470"/>
      <c r="H55" s="470"/>
      <c r="I55" s="470"/>
      <c r="J55" s="470"/>
      <c r="K55" s="470"/>
      <c r="L55" s="471"/>
      <c r="M55" s="472" t="s">
        <v>334</v>
      </c>
      <c r="N55" s="65"/>
      <c r="O55" s="440"/>
    </row>
    <row r="56" spans="1:15" ht="13.75" thickBot="1" x14ac:dyDescent="0.2">
      <c r="A56" s="1" t="s">
        <v>303</v>
      </c>
      <c r="C56" s="473" t="s">
        <v>304</v>
      </c>
      <c r="D56" s="474"/>
      <c r="E56" s="474"/>
      <c r="F56" s="474"/>
      <c r="G56" s="474"/>
      <c r="H56" s="474"/>
      <c r="I56" s="474"/>
      <c r="J56" s="474"/>
      <c r="K56" s="474"/>
      <c r="L56" s="475"/>
      <c r="M56" s="476">
        <v>417</v>
      </c>
      <c r="N56" s="67"/>
      <c r="O56" s="440"/>
    </row>
    <row r="57" spans="1:15" ht="13.75" thickBot="1" x14ac:dyDescent="0.2">
      <c r="C57" s="477"/>
      <c r="D57" s="477"/>
      <c r="E57" s="477"/>
      <c r="F57" s="477"/>
      <c r="G57" s="477"/>
      <c r="H57" s="477"/>
      <c r="I57" s="477"/>
      <c r="J57" s="477"/>
      <c r="K57" s="477"/>
      <c r="L57" s="477"/>
      <c r="M57" s="478"/>
      <c r="N57" s="68"/>
      <c r="O57" s="440"/>
    </row>
    <row r="58" spans="1:15" x14ac:dyDescent="0.15">
      <c r="A58" s="1" t="s">
        <v>305</v>
      </c>
      <c r="C58" s="479" t="s">
        <v>306</v>
      </c>
      <c r="D58" s="480"/>
      <c r="E58" s="480"/>
      <c r="F58" s="480"/>
      <c r="G58" s="480"/>
      <c r="H58" s="480"/>
      <c r="I58" s="480"/>
      <c r="J58" s="480"/>
      <c r="K58" s="480"/>
      <c r="L58" s="480"/>
      <c r="M58" s="481">
        <v>4</v>
      </c>
      <c r="N58" s="69"/>
      <c r="O58" s="440"/>
    </row>
    <row r="59" spans="1:15" x14ac:dyDescent="0.15">
      <c r="A59" s="1" t="s">
        <v>307</v>
      </c>
      <c r="C59" s="482" t="s">
        <v>308</v>
      </c>
      <c r="D59" s="483"/>
      <c r="E59" s="483"/>
      <c r="F59" s="483"/>
      <c r="G59" s="483"/>
      <c r="H59" s="483"/>
      <c r="I59" s="483"/>
      <c r="J59" s="483"/>
      <c r="K59" s="483"/>
      <c r="L59" s="483"/>
      <c r="M59" s="459">
        <v>0</v>
      </c>
      <c r="N59" s="65"/>
      <c r="O59" s="440"/>
    </row>
    <row r="60" spans="1:15" ht="13.75" thickBot="1" x14ac:dyDescent="0.2">
      <c r="A60" s="1" t="s">
        <v>309</v>
      </c>
      <c r="C60" s="484" t="s">
        <v>310</v>
      </c>
      <c r="D60" s="485"/>
      <c r="E60" s="485"/>
      <c r="F60" s="485"/>
      <c r="G60" s="485"/>
      <c r="H60" s="485"/>
      <c r="I60" s="485"/>
      <c r="J60" s="485"/>
      <c r="K60" s="485"/>
      <c r="L60" s="485"/>
      <c r="M60" s="486">
        <v>4</v>
      </c>
      <c r="N60" s="70"/>
      <c r="O60" s="440"/>
    </row>
    <row r="61" spans="1:15" ht="13.75" thickBot="1" x14ac:dyDescent="0.2">
      <c r="A61" s="1" t="s">
        <v>311</v>
      </c>
      <c r="C61" s="487" t="s">
        <v>312</v>
      </c>
      <c r="D61" s="488"/>
      <c r="E61" s="71"/>
      <c r="F61" s="489"/>
      <c r="G61" s="489"/>
      <c r="H61" s="489"/>
      <c r="I61" s="489"/>
      <c r="J61" s="488"/>
      <c r="K61" s="488"/>
      <c r="L61" s="488"/>
      <c r="M61" s="476">
        <v>421</v>
      </c>
      <c r="N61" s="67"/>
      <c r="O61" s="440"/>
    </row>
    <row r="62" spans="1:15" ht="6.75" customHeight="1" x14ac:dyDescent="0.15">
      <c r="C62" s="421"/>
      <c r="D62" s="421"/>
      <c r="E62" s="72"/>
      <c r="F62" s="490"/>
      <c r="G62" s="490"/>
      <c r="H62" s="490"/>
      <c r="I62" s="491"/>
    </row>
    <row r="63" spans="1:15" x14ac:dyDescent="0.15">
      <c r="C63" s="421"/>
      <c r="D63" s="73"/>
      <c r="E63" s="72"/>
      <c r="F63" s="490"/>
      <c r="G63" s="490"/>
      <c r="H63" s="490"/>
      <c r="I63" s="492"/>
    </row>
  </sheetData>
  <mergeCells count="10">
    <mergeCell ref="C53:L53"/>
    <mergeCell ref="C54:L54"/>
    <mergeCell ref="C55:L55"/>
    <mergeCell ref="C56:L56"/>
    <mergeCell ref="M1:O1"/>
    <mergeCell ref="C3:N3"/>
    <mergeCell ref="C4:N4"/>
    <mergeCell ref="C5:N5"/>
    <mergeCell ref="C7:L8"/>
    <mergeCell ref="M7:N8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F72C-3340-4FFB-B9A6-FDE2D2F38E2B}">
  <sheetPr>
    <tabColor theme="4" tint="0.39997558519241921"/>
  </sheetPr>
  <dimension ref="A1:L100"/>
  <sheetViews>
    <sheetView view="pageBreakPreview" zoomScale="80" zoomScaleNormal="85" zoomScaleSheetLayoutView="80" workbookViewId="0">
      <selection activeCell="J26" sqref="J26"/>
    </sheetView>
  </sheetViews>
  <sheetFormatPr defaultColWidth="9" defaultRowHeight="13.1" x14ac:dyDescent="0.15"/>
  <cols>
    <col min="1" max="5" width="1.77734375" style="493" customWidth="1"/>
    <col min="6" max="6" width="19.33203125" style="493" customWidth="1"/>
    <col min="7" max="10" width="15.109375" style="493" customWidth="1"/>
    <col min="11" max="16384" width="9" style="493"/>
  </cols>
  <sheetData>
    <row r="1" spans="1:12" ht="16.55" customHeight="1" x14ac:dyDescent="0.1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</row>
    <row r="2" spans="1:12" ht="4.5999999999999996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2" ht="14.25" customHeight="1" thickBot="1" x14ac:dyDescent="0.2">
      <c r="A3" s="493" t="s">
        <v>363</v>
      </c>
      <c r="J3" s="496" t="s">
        <v>364</v>
      </c>
    </row>
    <row r="4" spans="1:12" s="89" customFormat="1" ht="11.95" customHeight="1" x14ac:dyDescent="0.15">
      <c r="A4" s="221" t="s">
        <v>0</v>
      </c>
      <c r="B4" s="222"/>
      <c r="C4" s="222"/>
      <c r="D4" s="222"/>
      <c r="E4" s="222"/>
      <c r="F4" s="181"/>
      <c r="G4" s="227" t="s">
        <v>365</v>
      </c>
      <c r="H4" s="230" t="s">
        <v>366</v>
      </c>
      <c r="I4" s="231"/>
      <c r="J4" s="232"/>
    </row>
    <row r="5" spans="1:12" s="182" customFormat="1" ht="11.95" customHeight="1" x14ac:dyDescent="0.15">
      <c r="A5" s="223"/>
      <c r="B5" s="224"/>
      <c r="C5" s="224"/>
      <c r="D5" s="224"/>
      <c r="E5" s="224"/>
      <c r="G5" s="228"/>
      <c r="H5" s="233" t="s">
        <v>367</v>
      </c>
      <c r="I5" s="236" t="s">
        <v>368</v>
      </c>
      <c r="J5" s="239" t="s">
        <v>369</v>
      </c>
    </row>
    <row r="6" spans="1:12" s="182" customFormat="1" ht="11.95" customHeight="1" x14ac:dyDescent="0.15">
      <c r="A6" s="223"/>
      <c r="B6" s="224"/>
      <c r="C6" s="224"/>
      <c r="D6" s="224"/>
      <c r="E6" s="224"/>
      <c r="G6" s="228"/>
      <c r="H6" s="234"/>
      <c r="I6" s="237"/>
      <c r="J6" s="240"/>
    </row>
    <row r="7" spans="1:12" s="182" customFormat="1" ht="11.95" customHeight="1" x14ac:dyDescent="0.15">
      <c r="A7" s="225"/>
      <c r="B7" s="226"/>
      <c r="C7" s="226"/>
      <c r="D7" s="226"/>
      <c r="E7" s="226"/>
      <c r="F7" s="183"/>
      <c r="G7" s="229"/>
      <c r="H7" s="235"/>
      <c r="I7" s="238"/>
      <c r="J7" s="241"/>
    </row>
    <row r="8" spans="1:12" s="89" customFormat="1" ht="12.8" customHeight="1" x14ac:dyDescent="0.15">
      <c r="A8" s="90" t="s">
        <v>2</v>
      </c>
      <c r="G8" s="91">
        <v>10004</v>
      </c>
      <c r="H8" s="92">
        <v>8391</v>
      </c>
      <c r="I8" s="93">
        <v>536</v>
      </c>
      <c r="J8" s="94">
        <v>1077</v>
      </c>
      <c r="K8" s="493"/>
      <c r="L8" s="95"/>
    </row>
    <row r="9" spans="1:12" s="89" customFormat="1" ht="12.8" customHeight="1" x14ac:dyDescent="0.15">
      <c r="A9" s="96"/>
      <c r="B9" s="97" t="s">
        <v>4</v>
      </c>
      <c r="C9" s="97"/>
      <c r="D9" s="97"/>
      <c r="E9" s="97"/>
      <c r="F9" s="97"/>
      <c r="G9" s="91">
        <v>9558</v>
      </c>
      <c r="H9" s="98">
        <v>8045</v>
      </c>
      <c r="I9" s="93">
        <v>482</v>
      </c>
      <c r="J9" s="94">
        <v>1031</v>
      </c>
      <c r="K9" s="493"/>
    </row>
    <row r="10" spans="1:12" s="89" customFormat="1" ht="12.8" customHeight="1" x14ac:dyDescent="0.15">
      <c r="A10" s="96"/>
      <c r="B10" s="97"/>
      <c r="C10" s="97" t="s">
        <v>6</v>
      </c>
      <c r="D10" s="97"/>
      <c r="E10" s="97"/>
      <c r="F10" s="97"/>
      <c r="G10" s="99">
        <v>4338</v>
      </c>
      <c r="H10" s="100">
        <v>3894</v>
      </c>
      <c r="I10" s="101">
        <v>444</v>
      </c>
      <c r="J10" s="102">
        <v>0</v>
      </c>
      <c r="K10" s="493"/>
    </row>
    <row r="11" spans="1:12" s="89" customFormat="1" ht="12.8" customHeight="1" x14ac:dyDescent="0.15">
      <c r="A11" s="96"/>
      <c r="B11" s="97"/>
      <c r="C11" s="97"/>
      <c r="D11" s="97" t="s">
        <v>8</v>
      </c>
      <c r="E11" s="97"/>
      <c r="F11" s="97"/>
      <c r="G11" s="91">
        <v>4319</v>
      </c>
      <c r="H11" s="98">
        <v>3880</v>
      </c>
      <c r="I11" s="101">
        <v>439</v>
      </c>
      <c r="J11" s="102">
        <v>0</v>
      </c>
      <c r="K11" s="493"/>
    </row>
    <row r="12" spans="1:12" s="89" customFormat="1" ht="12.8" customHeight="1" x14ac:dyDescent="0.15">
      <c r="A12" s="96"/>
      <c r="B12" s="97"/>
      <c r="C12" s="97"/>
      <c r="D12" s="97"/>
      <c r="E12" s="97" t="s">
        <v>10</v>
      </c>
      <c r="F12" s="97"/>
      <c r="G12" s="91">
        <v>433</v>
      </c>
      <c r="H12" s="98">
        <v>303</v>
      </c>
      <c r="I12" s="101">
        <v>130</v>
      </c>
      <c r="J12" s="102" t="s">
        <v>11</v>
      </c>
      <c r="K12" s="493"/>
    </row>
    <row r="13" spans="1:12" s="89" customFormat="1" ht="12.8" customHeight="1" x14ac:dyDescent="0.15">
      <c r="A13" s="90"/>
      <c r="E13" s="89" t="s">
        <v>370</v>
      </c>
      <c r="G13" s="103"/>
      <c r="H13" s="104"/>
      <c r="I13" s="105"/>
      <c r="J13" s="106"/>
      <c r="K13" s="493"/>
    </row>
    <row r="14" spans="1:12" s="89" customFormat="1" ht="12.8" customHeight="1" x14ac:dyDescent="0.15">
      <c r="A14" s="96"/>
      <c r="B14" s="97"/>
      <c r="C14" s="97"/>
      <c r="D14" s="97"/>
      <c r="E14" s="97" t="s">
        <v>13</v>
      </c>
      <c r="F14" s="107"/>
      <c r="G14" s="91" t="s">
        <v>11</v>
      </c>
      <c r="H14" s="98" t="s">
        <v>11</v>
      </c>
      <c r="I14" s="101" t="s">
        <v>11</v>
      </c>
      <c r="J14" s="102" t="s">
        <v>11</v>
      </c>
      <c r="K14" s="493"/>
    </row>
    <row r="15" spans="1:12" s="89" customFormat="1" ht="12.8" customHeight="1" x14ac:dyDescent="0.15">
      <c r="A15" s="90"/>
      <c r="E15" s="108" t="s">
        <v>371</v>
      </c>
      <c r="G15" s="103"/>
      <c r="H15" s="104"/>
      <c r="I15" s="105"/>
      <c r="J15" s="106"/>
      <c r="K15" s="493"/>
    </row>
    <row r="16" spans="1:12" s="89" customFormat="1" ht="12.8" customHeight="1" x14ac:dyDescent="0.15">
      <c r="A16" s="96"/>
      <c r="B16" s="97"/>
      <c r="C16" s="97"/>
      <c r="D16" s="97"/>
      <c r="E16" s="97" t="s">
        <v>15</v>
      </c>
      <c r="F16" s="97"/>
      <c r="G16" s="91">
        <v>25919</v>
      </c>
      <c r="H16" s="98">
        <v>24884</v>
      </c>
      <c r="I16" s="101">
        <v>1035</v>
      </c>
      <c r="J16" s="102" t="s">
        <v>11</v>
      </c>
      <c r="K16" s="493"/>
    </row>
    <row r="17" spans="1:11" s="89" customFormat="1" ht="12.8" customHeight="1" x14ac:dyDescent="0.15">
      <c r="A17" s="90"/>
      <c r="E17" s="89" t="s">
        <v>17</v>
      </c>
      <c r="G17" s="91">
        <v>-22317</v>
      </c>
      <c r="H17" s="98">
        <v>-21591</v>
      </c>
      <c r="I17" s="101">
        <v>-726</v>
      </c>
      <c r="J17" s="102" t="s">
        <v>11</v>
      </c>
      <c r="K17" s="493"/>
    </row>
    <row r="18" spans="1:11" s="89" customFormat="1" ht="12.8" customHeight="1" x14ac:dyDescent="0.15">
      <c r="A18" s="96"/>
      <c r="B18" s="97"/>
      <c r="C18" s="97"/>
      <c r="D18" s="97"/>
      <c r="E18" s="97" t="s">
        <v>372</v>
      </c>
      <c r="F18" s="107"/>
      <c r="G18" s="103"/>
      <c r="H18" s="104"/>
      <c r="I18" s="105"/>
      <c r="J18" s="106"/>
      <c r="K18" s="493"/>
    </row>
    <row r="19" spans="1:11" s="89" customFormat="1" ht="12.8" customHeight="1" x14ac:dyDescent="0.15">
      <c r="A19" s="96"/>
      <c r="B19" s="97"/>
      <c r="C19" s="97"/>
      <c r="D19" s="97"/>
      <c r="E19" s="97" t="s">
        <v>19</v>
      </c>
      <c r="F19" s="97"/>
      <c r="G19" s="91">
        <v>1629</v>
      </c>
      <c r="H19" s="98">
        <v>1629</v>
      </c>
      <c r="I19" s="101" t="s">
        <v>412</v>
      </c>
      <c r="J19" s="102" t="s">
        <v>11</v>
      </c>
      <c r="K19" s="493"/>
    </row>
    <row r="20" spans="1:11" s="89" customFormat="1" ht="12.8" customHeight="1" x14ac:dyDescent="0.15">
      <c r="A20" s="90"/>
      <c r="E20" s="108" t="s">
        <v>21</v>
      </c>
      <c r="G20" s="91">
        <v>-1345</v>
      </c>
      <c r="H20" s="98">
        <v>-1345</v>
      </c>
      <c r="I20" s="101" t="s">
        <v>412</v>
      </c>
      <c r="J20" s="102" t="s">
        <v>11</v>
      </c>
      <c r="K20" s="493"/>
    </row>
    <row r="21" spans="1:11" s="89" customFormat="1" ht="12.8" customHeight="1" x14ac:dyDescent="0.15">
      <c r="A21" s="96"/>
      <c r="B21" s="97"/>
      <c r="C21" s="97"/>
      <c r="D21" s="97"/>
      <c r="E21" s="109" t="s">
        <v>373</v>
      </c>
      <c r="F21" s="107"/>
      <c r="G21" s="103"/>
      <c r="H21" s="104"/>
      <c r="I21" s="105"/>
      <c r="J21" s="106"/>
      <c r="K21" s="493"/>
    </row>
    <row r="22" spans="1:11" s="89" customFormat="1" ht="12.8" customHeight="1" x14ac:dyDescent="0.15">
      <c r="A22" s="96"/>
      <c r="B22" s="97"/>
      <c r="C22" s="97"/>
      <c r="D22" s="97"/>
      <c r="E22" s="97" t="s">
        <v>23</v>
      </c>
      <c r="F22" s="97"/>
      <c r="G22" s="91" t="s">
        <v>11</v>
      </c>
      <c r="H22" s="98" t="s">
        <v>11</v>
      </c>
      <c r="I22" s="101" t="s">
        <v>11</v>
      </c>
      <c r="J22" s="102" t="s">
        <v>11</v>
      </c>
      <c r="K22" s="493"/>
    </row>
    <row r="23" spans="1:11" s="89" customFormat="1" ht="12.8" customHeight="1" x14ac:dyDescent="0.15">
      <c r="A23" s="90"/>
      <c r="E23" s="89" t="s">
        <v>25</v>
      </c>
      <c r="G23" s="91" t="s">
        <v>11</v>
      </c>
      <c r="H23" s="98" t="s">
        <v>11</v>
      </c>
      <c r="I23" s="101" t="s">
        <v>11</v>
      </c>
      <c r="J23" s="102" t="s">
        <v>11</v>
      </c>
      <c r="K23" s="493"/>
    </row>
    <row r="24" spans="1:11" s="89" customFormat="1" ht="12.8" customHeight="1" x14ac:dyDescent="0.15">
      <c r="A24" s="96"/>
      <c r="B24" s="97"/>
      <c r="C24" s="97"/>
      <c r="D24" s="97"/>
      <c r="E24" s="97" t="s">
        <v>374</v>
      </c>
      <c r="F24" s="107"/>
      <c r="G24" s="103"/>
      <c r="H24" s="104"/>
      <c r="I24" s="105"/>
      <c r="J24" s="106"/>
      <c r="K24" s="493"/>
    </row>
    <row r="25" spans="1:11" s="89" customFormat="1" ht="12.8" customHeight="1" x14ac:dyDescent="0.15">
      <c r="A25" s="96"/>
      <c r="B25" s="97"/>
      <c r="C25" s="97"/>
      <c r="D25" s="97"/>
      <c r="E25" s="97" t="s">
        <v>27</v>
      </c>
      <c r="F25" s="97"/>
      <c r="G25" s="91" t="s">
        <v>11</v>
      </c>
      <c r="H25" s="98" t="s">
        <v>11</v>
      </c>
      <c r="I25" s="101" t="s">
        <v>11</v>
      </c>
      <c r="J25" s="102" t="s">
        <v>11</v>
      </c>
      <c r="K25" s="493"/>
    </row>
    <row r="26" spans="1:11" s="89" customFormat="1" ht="12.8" customHeight="1" x14ac:dyDescent="0.15">
      <c r="A26" s="90"/>
      <c r="E26" s="108" t="s">
        <v>29</v>
      </c>
      <c r="G26" s="91" t="s">
        <v>11</v>
      </c>
      <c r="H26" s="98" t="s">
        <v>11</v>
      </c>
      <c r="I26" s="101" t="s">
        <v>11</v>
      </c>
      <c r="J26" s="102" t="s">
        <v>11</v>
      </c>
      <c r="K26" s="493"/>
    </row>
    <row r="27" spans="1:11" s="89" customFormat="1" ht="12.8" customHeight="1" x14ac:dyDescent="0.15">
      <c r="A27" s="96"/>
      <c r="B27" s="97"/>
      <c r="C27" s="97"/>
      <c r="D27" s="97"/>
      <c r="E27" s="109" t="s">
        <v>375</v>
      </c>
      <c r="F27" s="107"/>
      <c r="G27" s="103"/>
      <c r="H27" s="104"/>
      <c r="I27" s="105"/>
      <c r="J27" s="106"/>
      <c r="K27" s="493"/>
    </row>
    <row r="28" spans="1:11" s="89" customFormat="1" ht="12.8" customHeight="1" x14ac:dyDescent="0.15">
      <c r="A28" s="96"/>
      <c r="B28" s="97"/>
      <c r="C28" s="97"/>
      <c r="D28" s="97"/>
      <c r="E28" s="97" t="s">
        <v>31</v>
      </c>
      <c r="F28" s="97"/>
      <c r="G28" s="91" t="s">
        <v>11</v>
      </c>
      <c r="H28" s="98" t="s">
        <v>11</v>
      </c>
      <c r="I28" s="101" t="s">
        <v>11</v>
      </c>
      <c r="J28" s="102" t="s">
        <v>11</v>
      </c>
      <c r="K28" s="493"/>
    </row>
    <row r="29" spans="1:11" s="89" customFormat="1" ht="12.8" customHeight="1" x14ac:dyDescent="0.15">
      <c r="A29" s="90"/>
      <c r="E29" s="108" t="s">
        <v>33</v>
      </c>
      <c r="G29" s="91" t="s">
        <v>11</v>
      </c>
      <c r="H29" s="98" t="s">
        <v>11</v>
      </c>
      <c r="I29" s="101" t="s">
        <v>11</v>
      </c>
      <c r="J29" s="102" t="s">
        <v>11</v>
      </c>
      <c r="K29" s="493"/>
    </row>
    <row r="30" spans="1:11" s="89" customFormat="1" ht="12.8" customHeight="1" x14ac:dyDescent="0.15">
      <c r="A30" s="96"/>
      <c r="B30" s="97"/>
      <c r="C30" s="97"/>
      <c r="D30" s="97"/>
      <c r="E30" s="109" t="s">
        <v>376</v>
      </c>
      <c r="F30" s="107"/>
      <c r="G30" s="103"/>
      <c r="H30" s="104"/>
      <c r="I30" s="105"/>
      <c r="J30" s="106"/>
      <c r="K30" s="493"/>
    </row>
    <row r="31" spans="1:11" s="89" customFormat="1" ht="12.8" customHeight="1" x14ac:dyDescent="0.15">
      <c r="A31" s="96"/>
      <c r="B31" s="97"/>
      <c r="C31" s="97"/>
      <c r="D31" s="97"/>
      <c r="E31" s="97" t="s">
        <v>35</v>
      </c>
      <c r="F31" s="97"/>
      <c r="G31" s="91" t="s">
        <v>11</v>
      </c>
      <c r="H31" s="98" t="s">
        <v>11</v>
      </c>
      <c r="I31" s="101" t="s">
        <v>11</v>
      </c>
      <c r="J31" s="102" t="s">
        <v>11</v>
      </c>
      <c r="K31" s="493"/>
    </row>
    <row r="32" spans="1:11" s="89" customFormat="1" ht="12.8" customHeight="1" x14ac:dyDescent="0.15">
      <c r="A32" s="90"/>
      <c r="E32" s="108" t="s">
        <v>37</v>
      </c>
      <c r="G32" s="91" t="s">
        <v>11</v>
      </c>
      <c r="H32" s="98" t="s">
        <v>11</v>
      </c>
      <c r="I32" s="101" t="s">
        <v>11</v>
      </c>
      <c r="J32" s="102" t="s">
        <v>11</v>
      </c>
      <c r="K32" s="493"/>
    </row>
    <row r="33" spans="1:11" s="89" customFormat="1" ht="12.8" customHeight="1" x14ac:dyDescent="0.15">
      <c r="A33" s="96"/>
      <c r="B33" s="97"/>
      <c r="C33" s="97"/>
      <c r="D33" s="97"/>
      <c r="E33" s="109" t="s">
        <v>377</v>
      </c>
      <c r="F33" s="107"/>
      <c r="G33" s="103"/>
      <c r="H33" s="104"/>
      <c r="I33" s="105"/>
      <c r="J33" s="106"/>
      <c r="K33" s="493"/>
    </row>
    <row r="34" spans="1:11" s="89" customFormat="1" ht="12.8" customHeight="1" x14ac:dyDescent="0.15">
      <c r="A34" s="96"/>
      <c r="B34" s="97"/>
      <c r="C34" s="97"/>
      <c r="D34" s="97"/>
      <c r="E34" s="97" t="s">
        <v>39</v>
      </c>
      <c r="F34" s="97"/>
      <c r="G34" s="91" t="s">
        <v>412</v>
      </c>
      <c r="H34" s="98" t="s">
        <v>412</v>
      </c>
      <c r="I34" s="101" t="s">
        <v>412</v>
      </c>
      <c r="J34" s="102" t="s">
        <v>11</v>
      </c>
      <c r="K34" s="493"/>
    </row>
    <row r="35" spans="1:11" s="89" customFormat="1" ht="12.8" customHeight="1" x14ac:dyDescent="0.15">
      <c r="A35" s="96"/>
      <c r="B35" s="97"/>
      <c r="C35" s="97"/>
      <c r="D35" s="97" t="s">
        <v>41</v>
      </c>
      <c r="E35" s="97"/>
      <c r="F35" s="97"/>
      <c r="G35" s="91">
        <v>12</v>
      </c>
      <c r="H35" s="98">
        <v>12</v>
      </c>
      <c r="I35" s="101" t="s">
        <v>412</v>
      </c>
      <c r="J35" s="102" t="s">
        <v>11</v>
      </c>
      <c r="K35" s="493"/>
    </row>
    <row r="36" spans="1:11" s="89" customFormat="1" ht="12.8" customHeight="1" x14ac:dyDescent="0.15">
      <c r="A36" s="96"/>
      <c r="B36" s="97"/>
      <c r="C36" s="97"/>
      <c r="D36" s="97"/>
      <c r="E36" s="97" t="s">
        <v>10</v>
      </c>
      <c r="F36" s="97"/>
      <c r="G36" s="91">
        <v>12</v>
      </c>
      <c r="H36" s="98">
        <v>12</v>
      </c>
      <c r="I36" s="101" t="s">
        <v>412</v>
      </c>
      <c r="J36" s="102" t="s">
        <v>11</v>
      </c>
      <c r="K36" s="493"/>
    </row>
    <row r="37" spans="1:11" s="89" customFormat="1" ht="12.8" customHeight="1" x14ac:dyDescent="0.15">
      <c r="A37" s="96"/>
      <c r="B37" s="97"/>
      <c r="C37" s="97"/>
      <c r="D37" s="97"/>
      <c r="E37" s="97" t="s">
        <v>370</v>
      </c>
      <c r="F37" s="97"/>
      <c r="G37" s="103"/>
      <c r="H37" s="104"/>
      <c r="I37" s="105"/>
      <c r="J37" s="106"/>
      <c r="K37" s="493"/>
    </row>
    <row r="38" spans="1:11" s="89" customFormat="1" ht="12.8" customHeight="1" x14ac:dyDescent="0.15">
      <c r="A38" s="96"/>
      <c r="B38" s="97"/>
      <c r="C38" s="97"/>
      <c r="D38" s="97"/>
      <c r="E38" s="97" t="s">
        <v>15</v>
      </c>
      <c r="F38" s="97"/>
      <c r="G38" s="91" t="s">
        <v>11</v>
      </c>
      <c r="H38" s="98" t="s">
        <v>11</v>
      </c>
      <c r="I38" s="101" t="s">
        <v>11</v>
      </c>
      <c r="J38" s="102" t="s">
        <v>11</v>
      </c>
      <c r="K38" s="493"/>
    </row>
    <row r="39" spans="1:11" s="89" customFormat="1" ht="12.8" customHeight="1" x14ac:dyDescent="0.15">
      <c r="A39" s="96"/>
      <c r="B39" s="97"/>
      <c r="C39" s="97"/>
      <c r="D39" s="97"/>
      <c r="E39" s="97" t="s">
        <v>17</v>
      </c>
      <c r="F39" s="97"/>
      <c r="G39" s="91" t="s">
        <v>11</v>
      </c>
      <c r="H39" s="98" t="s">
        <v>11</v>
      </c>
      <c r="I39" s="101" t="s">
        <v>11</v>
      </c>
      <c r="J39" s="102" t="s">
        <v>11</v>
      </c>
      <c r="K39" s="493"/>
    </row>
    <row r="40" spans="1:11" s="89" customFormat="1" ht="12.8" customHeight="1" x14ac:dyDescent="0.15">
      <c r="A40" s="96"/>
      <c r="B40" s="97"/>
      <c r="C40" s="97"/>
      <c r="D40" s="97"/>
      <c r="E40" s="97" t="s">
        <v>372</v>
      </c>
      <c r="F40" s="97"/>
      <c r="G40" s="103"/>
      <c r="H40" s="104"/>
      <c r="I40" s="105"/>
      <c r="J40" s="106"/>
      <c r="K40" s="493"/>
    </row>
    <row r="41" spans="1:11" s="89" customFormat="1" ht="12.8" customHeight="1" x14ac:dyDescent="0.15">
      <c r="A41" s="96"/>
      <c r="B41" s="97"/>
      <c r="C41" s="97"/>
      <c r="D41" s="97"/>
      <c r="E41" s="97" t="s">
        <v>19</v>
      </c>
      <c r="F41" s="97"/>
      <c r="G41" s="91" t="s">
        <v>11</v>
      </c>
      <c r="H41" s="98" t="s">
        <v>11</v>
      </c>
      <c r="I41" s="101" t="s">
        <v>11</v>
      </c>
      <c r="J41" s="102" t="s">
        <v>11</v>
      </c>
      <c r="K41" s="493"/>
    </row>
    <row r="42" spans="1:11" s="89" customFormat="1" ht="12.8" customHeight="1" x14ac:dyDescent="0.15">
      <c r="A42" s="96"/>
      <c r="B42" s="97"/>
      <c r="C42" s="97"/>
      <c r="D42" s="97"/>
      <c r="E42" s="109" t="s">
        <v>21</v>
      </c>
      <c r="F42" s="97"/>
      <c r="G42" s="91" t="s">
        <v>11</v>
      </c>
      <c r="H42" s="98" t="s">
        <v>11</v>
      </c>
      <c r="I42" s="101" t="s">
        <v>11</v>
      </c>
      <c r="J42" s="102" t="s">
        <v>11</v>
      </c>
      <c r="K42" s="493"/>
    </row>
    <row r="43" spans="1:11" s="89" customFormat="1" ht="12.8" customHeight="1" x14ac:dyDescent="0.15">
      <c r="A43" s="96"/>
      <c r="B43" s="97"/>
      <c r="C43" s="97"/>
      <c r="D43" s="97"/>
      <c r="E43" s="109" t="s">
        <v>373</v>
      </c>
      <c r="F43" s="97"/>
      <c r="G43" s="103"/>
      <c r="H43" s="104"/>
      <c r="I43" s="105"/>
      <c r="J43" s="106"/>
      <c r="K43" s="493"/>
    </row>
    <row r="44" spans="1:11" s="89" customFormat="1" ht="12.8" customHeight="1" x14ac:dyDescent="0.15">
      <c r="A44" s="96"/>
      <c r="B44" s="97"/>
      <c r="C44" s="97"/>
      <c r="D44" s="97"/>
      <c r="E44" s="97" t="s">
        <v>35</v>
      </c>
      <c r="F44" s="97"/>
      <c r="G44" s="91" t="s">
        <v>11</v>
      </c>
      <c r="H44" s="98" t="s">
        <v>11</v>
      </c>
      <c r="I44" s="101" t="s">
        <v>11</v>
      </c>
      <c r="J44" s="102" t="s">
        <v>11</v>
      </c>
      <c r="K44" s="493"/>
    </row>
    <row r="45" spans="1:11" s="89" customFormat="1" ht="12.8" customHeight="1" x14ac:dyDescent="0.15">
      <c r="A45" s="96"/>
      <c r="B45" s="97"/>
      <c r="C45" s="97"/>
      <c r="D45" s="97"/>
      <c r="E45" s="109" t="s">
        <v>37</v>
      </c>
      <c r="F45" s="97"/>
      <c r="G45" s="91" t="s">
        <v>11</v>
      </c>
      <c r="H45" s="98" t="s">
        <v>11</v>
      </c>
      <c r="I45" s="101" t="s">
        <v>11</v>
      </c>
      <c r="J45" s="102" t="s">
        <v>11</v>
      </c>
      <c r="K45" s="493"/>
    </row>
    <row r="46" spans="1:11" s="89" customFormat="1" ht="12.8" customHeight="1" x14ac:dyDescent="0.15">
      <c r="A46" s="96"/>
      <c r="B46" s="97"/>
      <c r="C46" s="97"/>
      <c r="D46" s="97"/>
      <c r="E46" s="109" t="s">
        <v>377</v>
      </c>
      <c r="F46" s="97"/>
      <c r="G46" s="103"/>
      <c r="H46" s="104"/>
      <c r="I46" s="105"/>
      <c r="J46" s="106"/>
      <c r="K46" s="493"/>
    </row>
    <row r="47" spans="1:11" s="89" customFormat="1" ht="12.8" customHeight="1" x14ac:dyDescent="0.15">
      <c r="A47" s="96"/>
      <c r="B47" s="97"/>
      <c r="C47" s="97"/>
      <c r="D47" s="97"/>
      <c r="E47" s="97" t="s">
        <v>378</v>
      </c>
      <c r="F47" s="97"/>
      <c r="G47" s="91">
        <v>0</v>
      </c>
      <c r="H47" s="98">
        <v>0</v>
      </c>
      <c r="I47" s="101" t="s">
        <v>11</v>
      </c>
      <c r="J47" s="102" t="s">
        <v>11</v>
      </c>
      <c r="K47" s="493"/>
    </row>
    <row r="48" spans="1:11" s="89" customFormat="1" ht="12.8" customHeight="1" x14ac:dyDescent="0.15">
      <c r="A48" s="96"/>
      <c r="B48" s="97"/>
      <c r="C48" s="97"/>
      <c r="D48" s="97" t="s">
        <v>51</v>
      </c>
      <c r="E48" s="97"/>
      <c r="F48" s="97"/>
      <c r="G48" s="91">
        <v>11</v>
      </c>
      <c r="H48" s="98">
        <v>3</v>
      </c>
      <c r="I48" s="101">
        <v>8</v>
      </c>
      <c r="J48" s="102" t="s">
        <v>11</v>
      </c>
      <c r="K48" s="493"/>
    </row>
    <row r="49" spans="1:11" s="89" customFormat="1" ht="12.8" customHeight="1" x14ac:dyDescent="0.15">
      <c r="A49" s="96"/>
      <c r="B49" s="97"/>
      <c r="C49" s="97"/>
      <c r="D49" s="97" t="s">
        <v>53</v>
      </c>
      <c r="E49" s="97"/>
      <c r="F49" s="97"/>
      <c r="G49" s="91">
        <v>-4</v>
      </c>
      <c r="H49" s="98">
        <v>-1</v>
      </c>
      <c r="I49" s="101">
        <v>-3</v>
      </c>
      <c r="J49" s="102" t="s">
        <v>11</v>
      </c>
      <c r="K49" s="493"/>
    </row>
    <row r="50" spans="1:11" s="89" customFormat="1" ht="12.8" customHeight="1" x14ac:dyDescent="0.15">
      <c r="A50" s="96"/>
      <c r="B50" s="97"/>
      <c r="C50" s="97"/>
      <c r="D50" s="97" t="s">
        <v>379</v>
      </c>
      <c r="E50" s="97"/>
      <c r="F50" s="97"/>
      <c r="G50" s="103"/>
      <c r="H50" s="104"/>
      <c r="I50" s="105"/>
      <c r="J50" s="106"/>
      <c r="K50" s="493"/>
    </row>
    <row r="51" spans="1:11" s="89" customFormat="1" ht="12.8" customHeight="1" x14ac:dyDescent="0.15">
      <c r="A51" s="96"/>
      <c r="B51" s="97"/>
      <c r="C51" s="97" t="s">
        <v>55</v>
      </c>
      <c r="D51" s="97"/>
      <c r="E51" s="97"/>
      <c r="F51" s="97"/>
      <c r="G51" s="91" t="s">
        <v>11</v>
      </c>
      <c r="H51" s="98" t="s">
        <v>11</v>
      </c>
      <c r="I51" s="101" t="s">
        <v>11</v>
      </c>
      <c r="J51" s="102" t="s">
        <v>11</v>
      </c>
      <c r="K51" s="493"/>
    </row>
    <row r="52" spans="1:11" s="89" customFormat="1" ht="12.8" customHeight="1" x14ac:dyDescent="0.15">
      <c r="A52" s="96"/>
      <c r="B52" s="97"/>
      <c r="C52" s="97"/>
      <c r="D52" s="97" t="s">
        <v>57</v>
      </c>
      <c r="E52" s="97"/>
      <c r="F52" s="97"/>
      <c r="G52" s="91" t="s">
        <v>11</v>
      </c>
      <c r="H52" s="98" t="s">
        <v>11</v>
      </c>
      <c r="I52" s="101" t="s">
        <v>11</v>
      </c>
      <c r="J52" s="102" t="s">
        <v>11</v>
      </c>
      <c r="K52" s="493"/>
    </row>
    <row r="53" spans="1:11" s="89" customFormat="1" ht="12.8" customHeight="1" x14ac:dyDescent="0.15">
      <c r="A53" s="96"/>
      <c r="B53" s="97"/>
      <c r="C53" s="97"/>
      <c r="D53" s="97" t="s">
        <v>35</v>
      </c>
      <c r="E53" s="97"/>
      <c r="F53" s="97"/>
      <c r="G53" s="91" t="s">
        <v>11</v>
      </c>
      <c r="H53" s="98" t="s">
        <v>11</v>
      </c>
      <c r="I53" s="101" t="s">
        <v>11</v>
      </c>
      <c r="J53" s="102" t="s">
        <v>11</v>
      </c>
      <c r="K53" s="493"/>
    </row>
    <row r="54" spans="1:11" s="89" customFormat="1" ht="12.8" customHeight="1" x14ac:dyDescent="0.15">
      <c r="A54" s="96"/>
      <c r="B54" s="97"/>
      <c r="C54" s="97" t="s">
        <v>60</v>
      </c>
      <c r="D54" s="97"/>
      <c r="E54" s="97"/>
      <c r="F54" s="97"/>
      <c r="G54" s="91">
        <v>5220</v>
      </c>
      <c r="H54" s="98">
        <v>4151</v>
      </c>
      <c r="I54" s="101">
        <v>38</v>
      </c>
      <c r="J54" s="102">
        <v>1031</v>
      </c>
      <c r="K54" s="493"/>
    </row>
    <row r="55" spans="1:11" s="89" customFormat="1" ht="12.8" customHeight="1" x14ac:dyDescent="0.15">
      <c r="A55" s="96"/>
      <c r="B55" s="97"/>
      <c r="C55" s="97"/>
      <c r="D55" s="97" t="s">
        <v>62</v>
      </c>
      <c r="E55" s="97"/>
      <c r="F55" s="97"/>
      <c r="G55" s="91">
        <v>26</v>
      </c>
      <c r="H55" s="98">
        <v>26</v>
      </c>
      <c r="I55" s="101" t="s">
        <v>412</v>
      </c>
      <c r="J55" s="102" t="s">
        <v>11</v>
      </c>
      <c r="K55" s="493"/>
    </row>
    <row r="56" spans="1:11" s="89" customFormat="1" ht="12.8" customHeight="1" x14ac:dyDescent="0.15">
      <c r="A56" s="96"/>
      <c r="B56" s="97"/>
      <c r="C56" s="97"/>
      <c r="D56" s="97"/>
      <c r="E56" s="97" t="s">
        <v>64</v>
      </c>
      <c r="F56" s="97"/>
      <c r="G56" s="91">
        <v>26</v>
      </c>
      <c r="H56" s="98">
        <v>26</v>
      </c>
      <c r="I56" s="101" t="s">
        <v>412</v>
      </c>
      <c r="J56" s="102" t="s">
        <v>11</v>
      </c>
      <c r="K56" s="493"/>
    </row>
    <row r="57" spans="1:11" s="89" customFormat="1" ht="12.8" customHeight="1" x14ac:dyDescent="0.15">
      <c r="A57" s="96"/>
      <c r="B57" s="97"/>
      <c r="C57" s="97"/>
      <c r="D57" s="97"/>
      <c r="E57" s="97" t="s">
        <v>66</v>
      </c>
      <c r="F57" s="97"/>
      <c r="G57" s="91" t="s">
        <v>11</v>
      </c>
      <c r="H57" s="98" t="s">
        <v>11</v>
      </c>
      <c r="I57" s="101" t="s">
        <v>11</v>
      </c>
      <c r="J57" s="102" t="s">
        <v>11</v>
      </c>
      <c r="K57" s="493"/>
    </row>
    <row r="58" spans="1:11" s="89" customFormat="1" ht="12.8" customHeight="1" x14ac:dyDescent="0.15">
      <c r="A58" s="96"/>
      <c r="B58" s="97"/>
      <c r="C58" s="97"/>
      <c r="D58" s="97"/>
      <c r="E58" s="97" t="s">
        <v>35</v>
      </c>
      <c r="F58" s="97"/>
      <c r="G58" s="91" t="s">
        <v>11</v>
      </c>
      <c r="H58" s="98" t="s">
        <v>11</v>
      </c>
      <c r="I58" s="101" t="s">
        <v>11</v>
      </c>
      <c r="J58" s="102" t="s">
        <v>11</v>
      </c>
      <c r="K58" s="493"/>
    </row>
    <row r="59" spans="1:11" s="89" customFormat="1" ht="12.8" customHeight="1" x14ac:dyDescent="0.15">
      <c r="A59" s="96"/>
      <c r="B59" s="97"/>
      <c r="C59" s="97"/>
      <c r="D59" s="97" t="s">
        <v>69</v>
      </c>
      <c r="E59" s="97"/>
      <c r="F59" s="97"/>
      <c r="G59" s="91" t="s">
        <v>11</v>
      </c>
      <c r="H59" s="98" t="s">
        <v>11</v>
      </c>
      <c r="I59" s="101" t="s">
        <v>11</v>
      </c>
      <c r="J59" s="102" t="s">
        <v>11</v>
      </c>
      <c r="K59" s="493"/>
    </row>
    <row r="60" spans="1:11" s="89" customFormat="1" ht="12.8" customHeight="1" x14ac:dyDescent="0.15">
      <c r="A60" s="96"/>
      <c r="B60" s="97"/>
      <c r="C60" s="97"/>
      <c r="D60" s="97" t="s">
        <v>71</v>
      </c>
      <c r="E60" s="97"/>
      <c r="F60" s="97"/>
      <c r="G60" s="91" t="s">
        <v>11</v>
      </c>
      <c r="H60" s="98" t="s">
        <v>11</v>
      </c>
      <c r="I60" s="101" t="s">
        <v>11</v>
      </c>
      <c r="J60" s="102" t="s">
        <v>11</v>
      </c>
      <c r="K60" s="493"/>
    </row>
    <row r="61" spans="1:11" s="89" customFormat="1" ht="12.8" customHeight="1" x14ac:dyDescent="0.15">
      <c r="A61" s="96"/>
      <c r="B61" s="97"/>
      <c r="C61" s="97"/>
      <c r="D61" s="97" t="s">
        <v>73</v>
      </c>
      <c r="E61" s="97"/>
      <c r="F61" s="97"/>
      <c r="G61" s="91" t="s">
        <v>11</v>
      </c>
      <c r="H61" s="98" t="s">
        <v>11</v>
      </c>
      <c r="I61" s="101" t="s">
        <v>11</v>
      </c>
      <c r="J61" s="102" t="s">
        <v>11</v>
      </c>
      <c r="K61" s="493"/>
    </row>
    <row r="62" spans="1:11" s="89" customFormat="1" ht="12.8" customHeight="1" x14ac:dyDescent="0.15">
      <c r="A62" s="96"/>
      <c r="B62" s="97"/>
      <c r="C62" s="97"/>
      <c r="D62" s="97" t="s">
        <v>75</v>
      </c>
      <c r="E62" s="97"/>
      <c r="F62" s="97"/>
      <c r="G62" s="91">
        <v>5167</v>
      </c>
      <c r="H62" s="98">
        <v>4098</v>
      </c>
      <c r="I62" s="101">
        <v>38</v>
      </c>
      <c r="J62" s="102">
        <v>1031</v>
      </c>
      <c r="K62" s="493"/>
    </row>
    <row r="63" spans="1:11" s="89" customFormat="1" ht="12.8" customHeight="1" x14ac:dyDescent="0.15">
      <c r="A63" s="96"/>
      <c r="B63" s="97"/>
      <c r="C63" s="97"/>
      <c r="D63" s="97" t="s">
        <v>380</v>
      </c>
      <c r="E63" s="97" t="s">
        <v>77</v>
      </c>
      <c r="F63" s="97"/>
      <c r="G63" s="91" t="s">
        <v>11</v>
      </c>
      <c r="H63" s="98" t="s">
        <v>11</v>
      </c>
      <c r="I63" s="101" t="s">
        <v>11</v>
      </c>
      <c r="J63" s="102" t="s">
        <v>11</v>
      </c>
      <c r="K63" s="493"/>
    </row>
    <row r="64" spans="1:11" s="89" customFormat="1" ht="12.8" customHeight="1" x14ac:dyDescent="0.15">
      <c r="A64" s="96"/>
      <c r="B64" s="97"/>
      <c r="C64" s="97"/>
      <c r="D64" s="97"/>
      <c r="E64" s="97" t="s">
        <v>35</v>
      </c>
      <c r="F64" s="97"/>
      <c r="G64" s="91">
        <v>5167</v>
      </c>
      <c r="H64" s="98">
        <v>4098</v>
      </c>
      <c r="I64" s="101">
        <v>38</v>
      </c>
      <c r="J64" s="102">
        <v>1031</v>
      </c>
      <c r="K64" s="493"/>
    </row>
    <row r="65" spans="1:11" s="89" customFormat="1" ht="12.8" customHeight="1" x14ac:dyDescent="0.15">
      <c r="A65" s="96"/>
      <c r="B65" s="97"/>
      <c r="C65" s="97"/>
      <c r="D65" s="97" t="s">
        <v>35</v>
      </c>
      <c r="E65" s="97"/>
      <c r="F65" s="97"/>
      <c r="G65" s="91">
        <v>27</v>
      </c>
      <c r="H65" s="98">
        <v>27</v>
      </c>
      <c r="I65" s="101" t="s">
        <v>11</v>
      </c>
      <c r="J65" s="102" t="s">
        <v>11</v>
      </c>
      <c r="K65" s="493"/>
    </row>
    <row r="66" spans="1:11" s="89" customFormat="1" ht="12.8" customHeight="1" x14ac:dyDescent="0.15">
      <c r="A66" s="96"/>
      <c r="B66" s="97"/>
      <c r="C66" s="97"/>
      <c r="D66" s="97" t="s">
        <v>81</v>
      </c>
      <c r="E66" s="97"/>
      <c r="F66" s="97"/>
      <c r="G66" s="91" t="s">
        <v>11</v>
      </c>
      <c r="H66" s="98" t="s">
        <v>11</v>
      </c>
      <c r="I66" s="101" t="s">
        <v>11</v>
      </c>
      <c r="J66" s="102" t="s">
        <v>11</v>
      </c>
      <c r="K66" s="493"/>
    </row>
    <row r="67" spans="1:11" s="89" customFormat="1" ht="12.8" customHeight="1" x14ac:dyDescent="0.15">
      <c r="A67" s="96"/>
      <c r="B67" s="97" t="s">
        <v>83</v>
      </c>
      <c r="C67" s="97"/>
      <c r="D67" s="97"/>
      <c r="E67" s="97"/>
      <c r="F67" s="107"/>
      <c r="G67" s="99">
        <v>446</v>
      </c>
      <c r="H67" s="98">
        <v>346</v>
      </c>
      <c r="I67" s="101">
        <v>54</v>
      </c>
      <c r="J67" s="102">
        <v>46</v>
      </c>
      <c r="K67" s="493"/>
    </row>
    <row r="68" spans="1:11" s="89" customFormat="1" ht="12.8" customHeight="1" x14ac:dyDescent="0.15">
      <c r="A68" s="96"/>
      <c r="B68" s="97"/>
      <c r="C68" s="97" t="s">
        <v>85</v>
      </c>
      <c r="D68" s="97"/>
      <c r="E68" s="97"/>
      <c r="F68" s="97"/>
      <c r="G68" s="91">
        <v>421</v>
      </c>
      <c r="H68" s="98">
        <v>321</v>
      </c>
      <c r="I68" s="101">
        <v>54</v>
      </c>
      <c r="J68" s="102">
        <v>46</v>
      </c>
      <c r="K68" s="493"/>
    </row>
    <row r="69" spans="1:11" s="89" customFormat="1" ht="12.8" customHeight="1" x14ac:dyDescent="0.15">
      <c r="A69" s="96"/>
      <c r="B69" s="97"/>
      <c r="C69" s="97" t="s">
        <v>87</v>
      </c>
      <c r="D69" s="97"/>
      <c r="E69" s="97"/>
      <c r="F69" s="97"/>
      <c r="G69" s="91">
        <v>25</v>
      </c>
      <c r="H69" s="98">
        <v>25</v>
      </c>
      <c r="I69" s="101" t="s">
        <v>334</v>
      </c>
      <c r="J69" s="102" t="s">
        <v>11</v>
      </c>
      <c r="K69" s="493"/>
    </row>
    <row r="70" spans="1:11" s="89" customFormat="1" ht="12.8" customHeight="1" x14ac:dyDescent="0.15">
      <c r="A70" s="96"/>
      <c r="B70" s="97"/>
      <c r="C70" s="97" t="s">
        <v>88</v>
      </c>
      <c r="D70" s="97"/>
      <c r="E70" s="97"/>
      <c r="F70" s="97"/>
      <c r="G70" s="91" t="s">
        <v>11</v>
      </c>
      <c r="H70" s="98" t="s">
        <v>11</v>
      </c>
      <c r="I70" s="101" t="s">
        <v>11</v>
      </c>
      <c r="J70" s="102" t="s">
        <v>11</v>
      </c>
      <c r="K70" s="493"/>
    </row>
    <row r="71" spans="1:11" s="89" customFormat="1" ht="12.8" customHeight="1" x14ac:dyDescent="0.15">
      <c r="A71" s="96"/>
      <c r="B71" s="97"/>
      <c r="C71" s="97" t="s">
        <v>75</v>
      </c>
      <c r="D71" s="97"/>
      <c r="E71" s="97"/>
      <c r="F71" s="97"/>
      <c r="G71" s="91" t="s">
        <v>11</v>
      </c>
      <c r="H71" s="98" t="s">
        <v>11</v>
      </c>
      <c r="I71" s="101" t="s">
        <v>11</v>
      </c>
      <c r="J71" s="102" t="s">
        <v>11</v>
      </c>
      <c r="K71" s="493"/>
    </row>
    <row r="72" spans="1:11" s="89" customFormat="1" ht="12.8" customHeight="1" x14ac:dyDescent="0.15">
      <c r="A72" s="96"/>
      <c r="B72" s="97"/>
      <c r="C72" s="97"/>
      <c r="D72" s="97" t="s">
        <v>91</v>
      </c>
      <c r="E72" s="97"/>
      <c r="F72" s="97"/>
      <c r="G72" s="91" t="s">
        <v>11</v>
      </c>
      <c r="H72" s="98" t="s">
        <v>11</v>
      </c>
      <c r="I72" s="101" t="s">
        <v>11</v>
      </c>
      <c r="J72" s="102" t="s">
        <v>11</v>
      </c>
      <c r="K72" s="493"/>
    </row>
    <row r="73" spans="1:11" s="89" customFormat="1" ht="12.8" customHeight="1" x14ac:dyDescent="0.15">
      <c r="A73" s="96"/>
      <c r="B73" s="97"/>
      <c r="C73" s="97"/>
      <c r="D73" s="97" t="s">
        <v>77</v>
      </c>
      <c r="E73" s="97"/>
      <c r="F73" s="97"/>
      <c r="G73" s="91" t="s">
        <v>11</v>
      </c>
      <c r="H73" s="98" t="s">
        <v>11</v>
      </c>
      <c r="I73" s="101" t="s">
        <v>11</v>
      </c>
      <c r="J73" s="102" t="s">
        <v>11</v>
      </c>
      <c r="K73" s="493"/>
    </row>
    <row r="74" spans="1:11" s="89" customFormat="1" ht="12.8" customHeight="1" x14ac:dyDescent="0.15">
      <c r="A74" s="96"/>
      <c r="B74" s="97"/>
      <c r="C74" s="97" t="s">
        <v>94</v>
      </c>
      <c r="D74" s="97"/>
      <c r="E74" s="97"/>
      <c r="F74" s="97"/>
      <c r="G74" s="91" t="s">
        <v>11</v>
      </c>
      <c r="H74" s="98" t="s">
        <v>11</v>
      </c>
      <c r="I74" s="101" t="s">
        <v>11</v>
      </c>
      <c r="J74" s="102" t="s">
        <v>11</v>
      </c>
      <c r="K74" s="493"/>
    </row>
    <row r="75" spans="1:11" s="89" customFormat="1" ht="12.8" customHeight="1" x14ac:dyDescent="0.15">
      <c r="A75" s="96"/>
      <c r="B75" s="97"/>
      <c r="C75" s="97" t="s">
        <v>35</v>
      </c>
      <c r="D75" s="97"/>
      <c r="E75" s="97"/>
      <c r="F75" s="97"/>
      <c r="G75" s="91" t="s">
        <v>11</v>
      </c>
      <c r="H75" s="98" t="s">
        <v>11</v>
      </c>
      <c r="I75" s="101" t="s">
        <v>11</v>
      </c>
      <c r="J75" s="102" t="s">
        <v>11</v>
      </c>
      <c r="K75" s="493"/>
    </row>
    <row r="76" spans="1:11" s="89" customFormat="1" ht="12.8" customHeight="1" x14ac:dyDescent="0.15">
      <c r="A76" s="110"/>
      <c r="B76" s="111"/>
      <c r="C76" s="111" t="s">
        <v>81</v>
      </c>
      <c r="D76" s="111"/>
      <c r="E76" s="111"/>
      <c r="F76" s="111"/>
      <c r="G76" s="91" t="s">
        <v>11</v>
      </c>
      <c r="H76" s="98" t="s">
        <v>11</v>
      </c>
      <c r="I76" s="101" t="s">
        <v>11</v>
      </c>
      <c r="J76" s="102" t="s">
        <v>11</v>
      </c>
      <c r="K76" s="493"/>
    </row>
    <row r="77" spans="1:11" s="89" customFormat="1" ht="12.8" customHeight="1" thickBot="1" x14ac:dyDescent="0.2">
      <c r="A77" s="112"/>
      <c r="B77" s="113" t="s">
        <v>381</v>
      </c>
      <c r="C77" s="113"/>
      <c r="D77" s="113"/>
      <c r="E77" s="113"/>
      <c r="F77" s="113"/>
      <c r="G77" s="114"/>
      <c r="H77" s="115"/>
      <c r="I77" s="116"/>
      <c r="J77" s="117"/>
      <c r="K77" s="493"/>
    </row>
    <row r="78" spans="1:11" s="89" customFormat="1" ht="13.6" customHeight="1" x14ac:dyDescent="0.15">
      <c r="A78" s="118" t="s">
        <v>382</v>
      </c>
      <c r="B78" s="119"/>
      <c r="C78" s="119"/>
      <c r="D78" s="119"/>
      <c r="E78" s="119"/>
      <c r="F78" s="119"/>
      <c r="G78" s="91">
        <v>10004</v>
      </c>
      <c r="H78" s="100">
        <v>8391</v>
      </c>
      <c r="I78" s="93">
        <v>536</v>
      </c>
      <c r="J78" s="94">
        <v>1077</v>
      </c>
      <c r="K78" s="493"/>
    </row>
    <row r="79" spans="1:11" s="89" customFormat="1" ht="13.6" customHeight="1" x14ac:dyDescent="0.15">
      <c r="A79" s="96"/>
      <c r="B79" s="97" t="s">
        <v>99</v>
      </c>
      <c r="C79" s="97"/>
      <c r="D79" s="97"/>
      <c r="E79" s="97"/>
      <c r="F79" s="97"/>
      <c r="G79" s="91">
        <v>798</v>
      </c>
      <c r="H79" s="98">
        <v>611</v>
      </c>
      <c r="I79" s="101">
        <v>83</v>
      </c>
      <c r="J79" s="102">
        <v>104</v>
      </c>
      <c r="K79" s="493"/>
    </row>
    <row r="80" spans="1:11" s="89" customFormat="1" ht="13.6" customHeight="1" x14ac:dyDescent="0.15">
      <c r="A80" s="96"/>
      <c r="B80" s="97"/>
      <c r="C80" s="97" t="s">
        <v>101</v>
      </c>
      <c r="D80" s="97"/>
      <c r="E80" s="97"/>
      <c r="F80" s="97"/>
      <c r="G80" s="91">
        <v>424</v>
      </c>
      <c r="H80" s="98">
        <v>353</v>
      </c>
      <c r="I80" s="101">
        <v>71</v>
      </c>
      <c r="J80" s="102">
        <v>0</v>
      </c>
      <c r="K80" s="493"/>
    </row>
    <row r="81" spans="1:11" s="89" customFormat="1" ht="13.6" customHeight="1" x14ac:dyDescent="0.15">
      <c r="A81" s="96"/>
      <c r="B81" s="97"/>
      <c r="C81" s="97"/>
      <c r="D81" s="97" t="s">
        <v>383</v>
      </c>
      <c r="E81" s="97"/>
      <c r="F81" s="97"/>
      <c r="G81" s="91">
        <v>350</v>
      </c>
      <c r="H81" s="98">
        <v>350</v>
      </c>
      <c r="I81" s="101" t="s">
        <v>412</v>
      </c>
      <c r="J81" s="102" t="s">
        <v>11</v>
      </c>
      <c r="K81" s="493"/>
    </row>
    <row r="82" spans="1:11" s="89" customFormat="1" ht="13.6" customHeight="1" x14ac:dyDescent="0.15">
      <c r="A82" s="96"/>
      <c r="B82" s="97"/>
      <c r="C82" s="97"/>
      <c r="D82" s="97" t="s">
        <v>104</v>
      </c>
      <c r="E82" s="97"/>
      <c r="F82" s="97"/>
      <c r="G82" s="91" t="s">
        <v>11</v>
      </c>
      <c r="H82" s="98" t="s">
        <v>11</v>
      </c>
      <c r="I82" s="101" t="s">
        <v>11</v>
      </c>
      <c r="J82" s="102" t="s">
        <v>11</v>
      </c>
      <c r="K82" s="493"/>
    </row>
    <row r="83" spans="1:11" s="89" customFormat="1" ht="13.6" customHeight="1" x14ac:dyDescent="0.15">
      <c r="A83" s="96"/>
      <c r="B83" s="97"/>
      <c r="C83" s="97"/>
      <c r="D83" s="97" t="s">
        <v>106</v>
      </c>
      <c r="E83" s="97"/>
      <c r="F83" s="97"/>
      <c r="G83" s="91">
        <v>74</v>
      </c>
      <c r="H83" s="98">
        <v>3</v>
      </c>
      <c r="I83" s="101">
        <v>71</v>
      </c>
      <c r="J83" s="102">
        <v>0</v>
      </c>
      <c r="K83" s="493"/>
    </row>
    <row r="84" spans="1:11" s="89" customFormat="1" ht="13.6" customHeight="1" x14ac:dyDescent="0.15">
      <c r="A84" s="96"/>
      <c r="B84" s="97"/>
      <c r="C84" s="97"/>
      <c r="D84" s="97" t="s">
        <v>108</v>
      </c>
      <c r="E84" s="97"/>
      <c r="F84" s="97"/>
      <c r="G84" s="91" t="s">
        <v>11</v>
      </c>
      <c r="H84" s="98" t="s">
        <v>11</v>
      </c>
      <c r="I84" s="101" t="s">
        <v>11</v>
      </c>
      <c r="J84" s="102" t="s">
        <v>11</v>
      </c>
      <c r="K84" s="493"/>
    </row>
    <row r="85" spans="1:11" s="89" customFormat="1" ht="13.6" customHeight="1" x14ac:dyDescent="0.15">
      <c r="A85" s="96"/>
      <c r="B85" s="97"/>
      <c r="C85" s="97"/>
      <c r="D85" s="97" t="s">
        <v>35</v>
      </c>
      <c r="E85" s="97"/>
      <c r="F85" s="97"/>
      <c r="G85" s="91" t="s">
        <v>11</v>
      </c>
      <c r="H85" s="98" t="s">
        <v>11</v>
      </c>
      <c r="I85" s="101" t="s">
        <v>11</v>
      </c>
      <c r="J85" s="102" t="s">
        <v>11</v>
      </c>
      <c r="K85" s="493"/>
    </row>
    <row r="86" spans="1:11" s="89" customFormat="1" ht="13.6" customHeight="1" x14ac:dyDescent="0.15">
      <c r="A86" s="96"/>
      <c r="B86" s="97"/>
      <c r="C86" s="97" t="s">
        <v>111</v>
      </c>
      <c r="D86" s="97"/>
      <c r="E86" s="97"/>
      <c r="F86" s="97"/>
      <c r="G86" s="91">
        <v>374</v>
      </c>
      <c r="H86" s="98">
        <v>258</v>
      </c>
      <c r="I86" s="101">
        <v>12</v>
      </c>
      <c r="J86" s="102">
        <v>104</v>
      </c>
      <c r="K86" s="493"/>
    </row>
    <row r="87" spans="1:11" s="89" customFormat="1" ht="13.6" customHeight="1" x14ac:dyDescent="0.15">
      <c r="A87" s="96"/>
      <c r="B87" s="97"/>
      <c r="C87" s="97"/>
      <c r="D87" s="97" t="s">
        <v>384</v>
      </c>
      <c r="E87" s="97"/>
      <c r="F87" s="97"/>
      <c r="G87" s="91">
        <v>244</v>
      </c>
      <c r="H87" s="98">
        <v>244</v>
      </c>
      <c r="I87" s="101" t="s">
        <v>412</v>
      </c>
      <c r="J87" s="102" t="s">
        <v>11</v>
      </c>
      <c r="K87" s="493"/>
    </row>
    <row r="88" spans="1:11" s="89" customFormat="1" ht="13.6" customHeight="1" x14ac:dyDescent="0.15">
      <c r="A88" s="96"/>
      <c r="B88" s="97"/>
      <c r="C88" s="97"/>
      <c r="D88" s="97" t="s">
        <v>114</v>
      </c>
      <c r="E88" s="97"/>
      <c r="F88" s="97"/>
      <c r="G88" s="91" t="s">
        <v>412</v>
      </c>
      <c r="H88" s="98" t="s">
        <v>412</v>
      </c>
      <c r="I88" s="101" t="s">
        <v>412</v>
      </c>
      <c r="J88" s="102" t="s">
        <v>11</v>
      </c>
      <c r="K88" s="493"/>
    </row>
    <row r="89" spans="1:11" s="89" customFormat="1" ht="13.6" customHeight="1" x14ac:dyDescent="0.15">
      <c r="A89" s="96"/>
      <c r="B89" s="97"/>
      <c r="C89" s="97"/>
      <c r="D89" s="97" t="s">
        <v>116</v>
      </c>
      <c r="E89" s="97"/>
      <c r="F89" s="97"/>
      <c r="G89" s="91" t="s">
        <v>11</v>
      </c>
      <c r="H89" s="98" t="s">
        <v>11</v>
      </c>
      <c r="I89" s="101" t="s">
        <v>11</v>
      </c>
      <c r="J89" s="102" t="s">
        <v>11</v>
      </c>
      <c r="K89" s="493"/>
    </row>
    <row r="90" spans="1:11" s="89" customFormat="1" ht="13.6" customHeight="1" x14ac:dyDescent="0.15">
      <c r="A90" s="96"/>
      <c r="B90" s="97"/>
      <c r="C90" s="97"/>
      <c r="D90" s="97" t="s">
        <v>118</v>
      </c>
      <c r="E90" s="97"/>
      <c r="F90" s="97"/>
      <c r="G90" s="91" t="s">
        <v>11</v>
      </c>
      <c r="H90" s="98" t="s">
        <v>11</v>
      </c>
      <c r="I90" s="101" t="s">
        <v>11</v>
      </c>
      <c r="J90" s="102" t="s">
        <v>11</v>
      </c>
      <c r="K90" s="493"/>
    </row>
    <row r="91" spans="1:11" s="89" customFormat="1" ht="13.6" customHeight="1" x14ac:dyDescent="0.15">
      <c r="A91" s="96"/>
      <c r="B91" s="97"/>
      <c r="C91" s="97"/>
      <c r="D91" s="97" t="s">
        <v>120</v>
      </c>
      <c r="E91" s="97"/>
      <c r="F91" s="97"/>
      <c r="G91" s="91" t="s">
        <v>11</v>
      </c>
      <c r="H91" s="98" t="s">
        <v>11</v>
      </c>
      <c r="I91" s="101" t="s">
        <v>11</v>
      </c>
      <c r="J91" s="102" t="s">
        <v>11</v>
      </c>
      <c r="K91" s="493"/>
    </row>
    <row r="92" spans="1:11" s="89" customFormat="1" ht="13.6" customHeight="1" x14ac:dyDescent="0.15">
      <c r="A92" s="96"/>
      <c r="B92" s="97"/>
      <c r="C92" s="97"/>
      <c r="D92" s="97" t="s">
        <v>122</v>
      </c>
      <c r="E92" s="97"/>
      <c r="F92" s="97"/>
      <c r="G92" s="91">
        <v>26</v>
      </c>
      <c r="H92" s="98">
        <v>13</v>
      </c>
      <c r="I92" s="101">
        <v>11</v>
      </c>
      <c r="J92" s="102">
        <v>2</v>
      </c>
      <c r="K92" s="493"/>
    </row>
    <row r="93" spans="1:11" s="89" customFormat="1" ht="13.6" customHeight="1" x14ac:dyDescent="0.15">
      <c r="A93" s="96"/>
      <c r="B93" s="97"/>
      <c r="C93" s="97"/>
      <c r="D93" s="97" t="s">
        <v>124</v>
      </c>
      <c r="E93" s="97"/>
      <c r="F93" s="97"/>
      <c r="G93" s="91">
        <v>104</v>
      </c>
      <c r="H93" s="98">
        <v>1</v>
      </c>
      <c r="I93" s="101">
        <v>1</v>
      </c>
      <c r="J93" s="102">
        <v>102</v>
      </c>
      <c r="K93" s="493"/>
    </row>
    <row r="94" spans="1:11" s="89" customFormat="1" ht="13.6" customHeight="1" x14ac:dyDescent="0.15">
      <c r="A94" s="96"/>
      <c r="B94" s="97"/>
      <c r="C94" s="97"/>
      <c r="D94" s="97" t="s">
        <v>35</v>
      </c>
      <c r="E94" s="97"/>
      <c r="F94" s="97"/>
      <c r="G94" s="91" t="s">
        <v>11</v>
      </c>
      <c r="H94" s="98" t="s">
        <v>11</v>
      </c>
      <c r="I94" s="101" t="s">
        <v>11</v>
      </c>
      <c r="J94" s="102" t="s">
        <v>11</v>
      </c>
      <c r="K94" s="493"/>
    </row>
    <row r="95" spans="1:11" s="89" customFormat="1" ht="13.6" customHeight="1" x14ac:dyDescent="0.15">
      <c r="A95" s="96"/>
      <c r="B95" s="97" t="s">
        <v>127</v>
      </c>
      <c r="C95" s="97"/>
      <c r="D95" s="97"/>
      <c r="E95" s="97"/>
      <c r="F95" s="97"/>
      <c r="G95" s="91">
        <v>9206</v>
      </c>
      <c r="H95" s="98">
        <v>7780</v>
      </c>
      <c r="I95" s="93">
        <v>453</v>
      </c>
      <c r="J95" s="94">
        <v>973</v>
      </c>
      <c r="K95" s="493"/>
    </row>
    <row r="96" spans="1:11" s="89" customFormat="1" ht="13.6" customHeight="1" x14ac:dyDescent="0.15">
      <c r="A96" s="96"/>
      <c r="B96" s="97"/>
      <c r="C96" s="97" t="s">
        <v>129</v>
      </c>
      <c r="D96" s="97"/>
      <c r="E96" s="97"/>
      <c r="F96" s="97"/>
      <c r="G96" s="91">
        <v>9559</v>
      </c>
      <c r="H96" s="98">
        <v>8046</v>
      </c>
      <c r="I96" s="101">
        <v>482</v>
      </c>
      <c r="J96" s="102">
        <v>1031</v>
      </c>
      <c r="K96" s="493"/>
    </row>
    <row r="97" spans="1:11" s="89" customFormat="1" ht="13.6" customHeight="1" x14ac:dyDescent="0.15">
      <c r="A97" s="110"/>
      <c r="B97" s="111"/>
      <c r="C97" s="111" t="s">
        <v>131</v>
      </c>
      <c r="D97" s="111"/>
      <c r="E97" s="111"/>
      <c r="F97" s="111"/>
      <c r="G97" s="99">
        <v>-353</v>
      </c>
      <c r="H97" s="98">
        <v>-266</v>
      </c>
      <c r="I97" s="101">
        <v>-29</v>
      </c>
      <c r="J97" s="102">
        <v>-58</v>
      </c>
      <c r="K97" s="493"/>
    </row>
    <row r="98" spans="1:11" s="89" customFormat="1" ht="13.6" customHeight="1" thickBot="1" x14ac:dyDescent="0.2">
      <c r="A98" s="112"/>
      <c r="B98" s="113"/>
      <c r="C98" s="113" t="s">
        <v>385</v>
      </c>
      <c r="D98" s="113"/>
      <c r="E98" s="113"/>
      <c r="F98" s="113"/>
      <c r="G98" s="114"/>
      <c r="H98" s="115"/>
      <c r="I98" s="116"/>
      <c r="J98" s="117"/>
      <c r="K98" s="493"/>
    </row>
    <row r="100" spans="1:11" x14ac:dyDescent="0.15">
      <c r="G100" s="495"/>
      <c r="H100" s="495"/>
      <c r="I100" s="495"/>
      <c r="J100" s="495"/>
    </row>
  </sheetData>
  <mergeCells count="6">
    <mergeCell ref="A4:E7"/>
    <mergeCell ref="G4:G7"/>
    <mergeCell ref="H4:J4"/>
    <mergeCell ref="H5:H7"/>
    <mergeCell ref="I5:I7"/>
    <mergeCell ref="J5:J7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84" orientation="portrait" blackAndWhite="1" r:id="rId1"/>
  <headerFooter alignWithMargins="0"/>
  <rowBreaks count="1" manualBreakCount="1">
    <brk id="7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225D-056E-445C-BB79-8B1164AA1D88}">
  <sheetPr>
    <tabColor theme="4" tint="0.39997558519241921"/>
  </sheetPr>
  <dimension ref="A1:L40"/>
  <sheetViews>
    <sheetView view="pageBreakPreview" zoomScaleNormal="85" zoomScaleSheetLayoutView="100" workbookViewId="0">
      <selection activeCell="H16" sqref="H16"/>
    </sheetView>
  </sheetViews>
  <sheetFormatPr defaultColWidth="9" defaultRowHeight="13.1" x14ac:dyDescent="0.15"/>
  <cols>
    <col min="1" max="5" width="1.77734375" style="493" customWidth="1"/>
    <col min="6" max="6" width="19.33203125" style="493" customWidth="1"/>
    <col min="7" max="10" width="13.6640625" style="493" customWidth="1"/>
    <col min="11" max="16384" width="9" style="493"/>
  </cols>
  <sheetData>
    <row r="1" spans="1:12" ht="14.25" customHeight="1" thickBot="1" x14ac:dyDescent="0.2">
      <c r="A1" s="493" t="s">
        <v>386</v>
      </c>
      <c r="J1" s="120" t="s">
        <v>387</v>
      </c>
    </row>
    <row r="2" spans="1:12" x14ac:dyDescent="0.15">
      <c r="A2" s="242" t="s">
        <v>0</v>
      </c>
      <c r="B2" s="243"/>
      <c r="C2" s="243"/>
      <c r="D2" s="243"/>
      <c r="E2" s="243"/>
      <c r="F2" s="184"/>
      <c r="G2" s="248" t="s">
        <v>388</v>
      </c>
      <c r="H2" s="251" t="s">
        <v>366</v>
      </c>
      <c r="I2" s="251"/>
      <c r="J2" s="252"/>
    </row>
    <row r="3" spans="1:12" s="494" customFormat="1" ht="13.6" customHeight="1" x14ac:dyDescent="0.15">
      <c r="A3" s="244"/>
      <c r="B3" s="245"/>
      <c r="C3" s="245"/>
      <c r="D3" s="245"/>
      <c r="E3" s="245"/>
      <c r="F3" s="185"/>
      <c r="G3" s="249"/>
      <c r="H3" s="253" t="s">
        <v>367</v>
      </c>
      <c r="I3" s="236" t="s">
        <v>368</v>
      </c>
      <c r="J3" s="239" t="s">
        <v>369</v>
      </c>
    </row>
    <row r="4" spans="1:12" s="494" customFormat="1" x14ac:dyDescent="0.15">
      <c r="A4" s="244"/>
      <c r="B4" s="245"/>
      <c r="C4" s="245"/>
      <c r="D4" s="245"/>
      <c r="E4" s="245"/>
      <c r="F4" s="185"/>
      <c r="G4" s="249"/>
      <c r="H4" s="254"/>
      <c r="I4" s="237"/>
      <c r="J4" s="240"/>
    </row>
    <row r="5" spans="1:12" s="494" customFormat="1" x14ac:dyDescent="0.15">
      <c r="A5" s="246"/>
      <c r="B5" s="247"/>
      <c r="C5" s="247"/>
      <c r="D5" s="247"/>
      <c r="E5" s="247"/>
      <c r="F5" s="186"/>
      <c r="G5" s="250"/>
      <c r="H5" s="255"/>
      <c r="I5" s="238"/>
      <c r="J5" s="241"/>
    </row>
    <row r="6" spans="1:12" ht="13.6" customHeight="1" x14ac:dyDescent="0.15">
      <c r="A6" s="90" t="s">
        <v>133</v>
      </c>
      <c r="B6" s="89"/>
      <c r="C6" s="89"/>
      <c r="D6" s="89"/>
      <c r="E6" s="89"/>
      <c r="F6" s="89"/>
      <c r="G6" s="91">
        <v>-3053</v>
      </c>
      <c r="H6" s="121">
        <v>-2789</v>
      </c>
      <c r="I6" s="93">
        <v>-220</v>
      </c>
      <c r="J6" s="94">
        <v>-44</v>
      </c>
      <c r="L6" s="495"/>
    </row>
    <row r="7" spans="1:12" ht="13.6" customHeight="1" x14ac:dyDescent="0.15">
      <c r="A7" s="96"/>
      <c r="B7" s="97" t="s">
        <v>135</v>
      </c>
      <c r="C7" s="97"/>
      <c r="D7" s="97"/>
      <c r="E7" s="97"/>
      <c r="F7" s="97"/>
      <c r="G7" s="91">
        <v>4181</v>
      </c>
      <c r="H7" s="122">
        <v>3863</v>
      </c>
      <c r="I7" s="101">
        <v>263</v>
      </c>
      <c r="J7" s="102">
        <v>55</v>
      </c>
    </row>
    <row r="8" spans="1:12" ht="13.6" customHeight="1" x14ac:dyDescent="0.15">
      <c r="A8" s="96"/>
      <c r="B8" s="97"/>
      <c r="C8" s="97" t="s">
        <v>137</v>
      </c>
      <c r="D8" s="97"/>
      <c r="E8" s="97"/>
      <c r="F8" s="97"/>
      <c r="G8" s="91">
        <v>4117</v>
      </c>
      <c r="H8" s="121">
        <v>3824</v>
      </c>
      <c r="I8" s="101">
        <v>262</v>
      </c>
      <c r="J8" s="102">
        <v>31</v>
      </c>
    </row>
    <row r="9" spans="1:12" ht="13.6" customHeight="1" x14ac:dyDescent="0.15">
      <c r="A9" s="96"/>
      <c r="B9" s="97"/>
      <c r="C9" s="97"/>
      <c r="D9" s="97" t="s">
        <v>139</v>
      </c>
      <c r="E9" s="97"/>
      <c r="F9" s="97"/>
      <c r="G9" s="91">
        <v>350</v>
      </c>
      <c r="H9" s="122">
        <v>179</v>
      </c>
      <c r="I9" s="101">
        <v>152</v>
      </c>
      <c r="J9" s="102">
        <v>19</v>
      </c>
    </row>
    <row r="10" spans="1:12" ht="13.6" customHeight="1" x14ac:dyDescent="0.15">
      <c r="A10" s="96"/>
      <c r="B10" s="97"/>
      <c r="C10" s="97"/>
      <c r="D10" s="97"/>
      <c r="E10" s="97" t="s">
        <v>141</v>
      </c>
      <c r="F10" s="97"/>
      <c r="G10" s="91">
        <v>284</v>
      </c>
      <c r="H10" s="122">
        <v>157</v>
      </c>
      <c r="I10" s="101">
        <v>114</v>
      </c>
      <c r="J10" s="102">
        <v>13</v>
      </c>
    </row>
    <row r="11" spans="1:12" ht="13.6" customHeight="1" x14ac:dyDescent="0.15">
      <c r="A11" s="90"/>
      <c r="B11" s="89"/>
      <c r="C11" s="89"/>
      <c r="D11" s="89"/>
      <c r="E11" s="89" t="s">
        <v>143</v>
      </c>
      <c r="F11" s="89"/>
      <c r="G11" s="91">
        <v>27</v>
      </c>
      <c r="H11" s="122">
        <v>14</v>
      </c>
      <c r="I11" s="101">
        <v>11</v>
      </c>
      <c r="J11" s="102">
        <v>2</v>
      </c>
    </row>
    <row r="12" spans="1:12" ht="13.6" customHeight="1" x14ac:dyDescent="0.15">
      <c r="A12" s="96"/>
      <c r="B12" s="97"/>
      <c r="C12" s="97"/>
      <c r="D12" s="97"/>
      <c r="E12" s="109" t="s">
        <v>145</v>
      </c>
      <c r="F12" s="97"/>
      <c r="G12" s="91">
        <v>5</v>
      </c>
      <c r="H12" s="122">
        <v>1</v>
      </c>
      <c r="I12" s="101">
        <v>4</v>
      </c>
      <c r="J12" s="102">
        <v>0</v>
      </c>
    </row>
    <row r="13" spans="1:12" ht="13.6" customHeight="1" x14ac:dyDescent="0.15">
      <c r="A13" s="90"/>
      <c r="B13" s="89"/>
      <c r="C13" s="89"/>
      <c r="D13" s="89"/>
      <c r="E13" s="89" t="s">
        <v>35</v>
      </c>
      <c r="F13" s="89"/>
      <c r="G13" s="91">
        <v>34</v>
      </c>
      <c r="H13" s="122">
        <v>7</v>
      </c>
      <c r="I13" s="101">
        <v>23</v>
      </c>
      <c r="J13" s="102">
        <v>4</v>
      </c>
    </row>
    <row r="14" spans="1:12" ht="13.6" customHeight="1" x14ac:dyDescent="0.15">
      <c r="A14" s="96"/>
      <c r="B14" s="97"/>
      <c r="C14" s="97"/>
      <c r="D14" s="97" t="s">
        <v>148</v>
      </c>
      <c r="E14" s="97"/>
      <c r="F14" s="97"/>
      <c r="G14" s="91">
        <v>3756</v>
      </c>
      <c r="H14" s="122">
        <v>3635</v>
      </c>
      <c r="I14" s="101">
        <v>109</v>
      </c>
      <c r="J14" s="102">
        <v>12</v>
      </c>
    </row>
    <row r="15" spans="1:12" ht="13.6" customHeight="1" x14ac:dyDescent="0.15">
      <c r="A15" s="90"/>
      <c r="B15" s="89"/>
      <c r="C15" s="89"/>
      <c r="D15" s="89"/>
      <c r="E15" s="89" t="s">
        <v>150</v>
      </c>
      <c r="F15" s="89"/>
      <c r="G15" s="91">
        <v>2158</v>
      </c>
      <c r="H15" s="122">
        <v>2071</v>
      </c>
      <c r="I15" s="101">
        <v>75</v>
      </c>
      <c r="J15" s="102">
        <v>12</v>
      </c>
    </row>
    <row r="16" spans="1:12" ht="13.6" customHeight="1" x14ac:dyDescent="0.15">
      <c r="A16" s="96"/>
      <c r="B16" s="97"/>
      <c r="C16" s="97"/>
      <c r="D16" s="97"/>
      <c r="E16" s="97" t="s">
        <v>152</v>
      </c>
      <c r="F16" s="97"/>
      <c r="G16" s="91">
        <v>533</v>
      </c>
      <c r="H16" s="122">
        <v>526</v>
      </c>
      <c r="I16" s="101">
        <v>7</v>
      </c>
      <c r="J16" s="102" t="s">
        <v>412</v>
      </c>
    </row>
    <row r="17" spans="1:10" ht="13.6" customHeight="1" x14ac:dyDescent="0.15">
      <c r="A17" s="90"/>
      <c r="B17" s="89"/>
      <c r="C17" s="89"/>
      <c r="D17" s="89"/>
      <c r="E17" s="89" t="s">
        <v>154</v>
      </c>
      <c r="F17" s="89"/>
      <c r="G17" s="91">
        <v>1065</v>
      </c>
      <c r="H17" s="122">
        <v>1038</v>
      </c>
      <c r="I17" s="101">
        <v>27</v>
      </c>
      <c r="J17" s="102" t="s">
        <v>412</v>
      </c>
    </row>
    <row r="18" spans="1:10" ht="13.6" customHeight="1" x14ac:dyDescent="0.15">
      <c r="A18" s="96"/>
      <c r="B18" s="97"/>
      <c r="C18" s="97"/>
      <c r="D18" s="97"/>
      <c r="E18" s="97" t="s">
        <v>35</v>
      </c>
      <c r="F18" s="97"/>
      <c r="G18" s="91">
        <v>0</v>
      </c>
      <c r="H18" s="122">
        <v>0</v>
      </c>
      <c r="I18" s="101">
        <v>0</v>
      </c>
      <c r="J18" s="102">
        <v>0</v>
      </c>
    </row>
    <row r="19" spans="1:10" ht="13.6" customHeight="1" x14ac:dyDescent="0.15">
      <c r="A19" s="90"/>
      <c r="B19" s="89"/>
      <c r="C19" s="89"/>
      <c r="D19" s="89" t="s">
        <v>157</v>
      </c>
      <c r="E19" s="89"/>
      <c r="F19" s="89"/>
      <c r="G19" s="91">
        <v>11</v>
      </c>
      <c r="H19" s="122">
        <v>10</v>
      </c>
      <c r="I19" s="101">
        <v>1</v>
      </c>
      <c r="J19" s="102">
        <v>0</v>
      </c>
    </row>
    <row r="20" spans="1:10" ht="13.6" customHeight="1" x14ac:dyDescent="0.15">
      <c r="A20" s="96"/>
      <c r="B20" s="97"/>
      <c r="C20" s="97"/>
      <c r="D20" s="97"/>
      <c r="E20" s="97" t="s">
        <v>159</v>
      </c>
      <c r="F20" s="97"/>
      <c r="G20" s="91">
        <v>7</v>
      </c>
      <c r="H20" s="122">
        <v>7</v>
      </c>
      <c r="I20" s="101" t="s">
        <v>412</v>
      </c>
      <c r="J20" s="102" t="s">
        <v>412</v>
      </c>
    </row>
    <row r="21" spans="1:10" ht="13.6" customHeight="1" x14ac:dyDescent="0.15">
      <c r="A21" s="90"/>
      <c r="B21" s="89"/>
      <c r="C21" s="89"/>
      <c r="D21" s="89"/>
      <c r="E21" s="108" t="s">
        <v>161</v>
      </c>
      <c r="F21" s="89"/>
      <c r="G21" s="91" t="s">
        <v>11</v>
      </c>
      <c r="H21" s="122" t="s">
        <v>11</v>
      </c>
      <c r="I21" s="101" t="s">
        <v>412</v>
      </c>
      <c r="J21" s="102" t="s">
        <v>11</v>
      </c>
    </row>
    <row r="22" spans="1:10" ht="13.6" customHeight="1" x14ac:dyDescent="0.15">
      <c r="A22" s="96"/>
      <c r="B22" s="97"/>
      <c r="C22" s="97"/>
      <c r="D22" s="97"/>
      <c r="E22" s="97" t="s">
        <v>35</v>
      </c>
      <c r="F22" s="97"/>
      <c r="G22" s="91">
        <v>4</v>
      </c>
      <c r="H22" s="122">
        <v>3</v>
      </c>
      <c r="I22" s="101">
        <v>1</v>
      </c>
      <c r="J22" s="102">
        <v>0</v>
      </c>
    </row>
    <row r="23" spans="1:10" ht="13.6" customHeight="1" x14ac:dyDescent="0.15">
      <c r="A23" s="90"/>
      <c r="B23" s="89"/>
      <c r="C23" s="89" t="s">
        <v>164</v>
      </c>
      <c r="D23" s="89"/>
      <c r="E23" s="89"/>
      <c r="F23" s="89"/>
      <c r="G23" s="91">
        <v>64</v>
      </c>
      <c r="H23" s="122">
        <v>39</v>
      </c>
      <c r="I23" s="101">
        <v>1</v>
      </c>
      <c r="J23" s="102">
        <v>24</v>
      </c>
    </row>
    <row r="24" spans="1:10" ht="13.6" customHeight="1" x14ac:dyDescent="0.15">
      <c r="A24" s="96"/>
      <c r="B24" s="97"/>
      <c r="C24" s="97"/>
      <c r="D24" s="97" t="s">
        <v>166</v>
      </c>
      <c r="E24" s="97"/>
      <c r="F24" s="97"/>
      <c r="G24" s="91">
        <v>60</v>
      </c>
      <c r="H24" s="122">
        <v>35</v>
      </c>
      <c r="I24" s="101">
        <v>1</v>
      </c>
      <c r="J24" s="102">
        <v>24</v>
      </c>
    </row>
    <row r="25" spans="1:10" ht="13.6" customHeight="1" x14ac:dyDescent="0.15">
      <c r="A25" s="96"/>
      <c r="B25" s="97"/>
      <c r="C25" s="97"/>
      <c r="D25" s="97" t="s">
        <v>168</v>
      </c>
      <c r="E25" s="97"/>
      <c r="F25" s="97"/>
      <c r="G25" s="91" t="s">
        <v>11</v>
      </c>
      <c r="H25" s="122" t="s">
        <v>11</v>
      </c>
      <c r="I25" s="101" t="s">
        <v>11</v>
      </c>
      <c r="J25" s="102" t="s">
        <v>11</v>
      </c>
    </row>
    <row r="26" spans="1:10" ht="13.6" customHeight="1" x14ac:dyDescent="0.15">
      <c r="A26" s="96"/>
      <c r="B26" s="97"/>
      <c r="C26" s="97"/>
      <c r="D26" s="97" t="s">
        <v>170</v>
      </c>
      <c r="E26" s="97"/>
      <c r="F26" s="97"/>
      <c r="G26" s="91" t="s">
        <v>11</v>
      </c>
      <c r="H26" s="122" t="s">
        <v>11</v>
      </c>
      <c r="I26" s="101" t="s">
        <v>11</v>
      </c>
      <c r="J26" s="102" t="s">
        <v>11</v>
      </c>
    </row>
    <row r="27" spans="1:10" ht="13.6" customHeight="1" x14ac:dyDescent="0.15">
      <c r="A27" s="96"/>
      <c r="B27" s="97"/>
      <c r="C27" s="97"/>
      <c r="D27" s="97" t="s">
        <v>35</v>
      </c>
      <c r="E27" s="97"/>
      <c r="F27" s="97"/>
      <c r="G27" s="91">
        <v>4</v>
      </c>
      <c r="H27" s="122">
        <v>4</v>
      </c>
      <c r="I27" s="101" t="s">
        <v>412</v>
      </c>
      <c r="J27" s="102" t="s">
        <v>412</v>
      </c>
    </row>
    <row r="28" spans="1:10" ht="13.6" customHeight="1" x14ac:dyDescent="0.15">
      <c r="A28" s="96"/>
      <c r="B28" s="97" t="s">
        <v>173</v>
      </c>
      <c r="C28" s="97"/>
      <c r="D28" s="97"/>
      <c r="E28" s="97"/>
      <c r="F28" s="97"/>
      <c r="G28" s="91">
        <v>1128</v>
      </c>
      <c r="H28" s="122">
        <v>1074</v>
      </c>
      <c r="I28" s="101">
        <v>43</v>
      </c>
      <c r="J28" s="102">
        <v>11</v>
      </c>
    </row>
    <row r="29" spans="1:10" ht="13.6" customHeight="1" x14ac:dyDescent="0.15">
      <c r="A29" s="96"/>
      <c r="B29" s="97"/>
      <c r="C29" s="97" t="s">
        <v>175</v>
      </c>
      <c r="D29" s="97"/>
      <c r="E29" s="97"/>
      <c r="F29" s="97"/>
      <c r="G29" s="91">
        <v>635</v>
      </c>
      <c r="H29" s="122">
        <v>608</v>
      </c>
      <c r="I29" s="101">
        <v>27</v>
      </c>
      <c r="J29" s="102" t="s">
        <v>412</v>
      </c>
    </row>
    <row r="30" spans="1:10" ht="13.6" customHeight="1" x14ac:dyDescent="0.15">
      <c r="A30" s="123"/>
      <c r="B30" s="124"/>
      <c r="C30" s="124" t="s">
        <v>35</v>
      </c>
      <c r="D30" s="124"/>
      <c r="E30" s="124"/>
      <c r="F30" s="124"/>
      <c r="G30" s="125">
        <v>493</v>
      </c>
      <c r="H30" s="126">
        <v>466</v>
      </c>
      <c r="I30" s="127">
        <v>16</v>
      </c>
      <c r="J30" s="128">
        <v>11</v>
      </c>
    </row>
    <row r="31" spans="1:10" ht="13.6" customHeight="1" x14ac:dyDescent="0.15">
      <c r="A31" s="118" t="s">
        <v>178</v>
      </c>
      <c r="B31" s="119"/>
      <c r="C31" s="119"/>
      <c r="D31" s="119"/>
      <c r="E31" s="119"/>
      <c r="F31" s="119"/>
      <c r="G31" s="91">
        <v>-3138</v>
      </c>
      <c r="H31" s="121">
        <v>-2874</v>
      </c>
      <c r="I31" s="129">
        <v>-220</v>
      </c>
      <c r="J31" s="130">
        <v>-44</v>
      </c>
    </row>
    <row r="32" spans="1:10" ht="13.6" customHeight="1" x14ac:dyDescent="0.15">
      <c r="A32" s="96"/>
      <c r="B32" s="97" t="s">
        <v>180</v>
      </c>
      <c r="C32" s="97"/>
      <c r="D32" s="97"/>
      <c r="E32" s="97"/>
      <c r="F32" s="97"/>
      <c r="G32" s="91">
        <v>89</v>
      </c>
      <c r="H32" s="122">
        <v>89</v>
      </c>
      <c r="I32" s="101">
        <v>0</v>
      </c>
      <c r="J32" s="102">
        <v>0</v>
      </c>
    </row>
    <row r="33" spans="1:10" ht="13.6" customHeight="1" x14ac:dyDescent="0.15">
      <c r="A33" s="96"/>
      <c r="B33" s="97"/>
      <c r="C33" s="97" t="s">
        <v>182</v>
      </c>
      <c r="D33" s="97"/>
      <c r="E33" s="97"/>
      <c r="F33" s="97"/>
      <c r="G33" s="91" t="s">
        <v>11</v>
      </c>
      <c r="H33" s="122" t="s">
        <v>11</v>
      </c>
      <c r="I33" s="101" t="s">
        <v>11</v>
      </c>
      <c r="J33" s="102" t="s">
        <v>11</v>
      </c>
    </row>
    <row r="34" spans="1:10" ht="13.6" customHeight="1" x14ac:dyDescent="0.15">
      <c r="A34" s="96"/>
      <c r="B34" s="97"/>
      <c r="C34" s="97" t="s">
        <v>184</v>
      </c>
      <c r="D34" s="97"/>
      <c r="E34" s="97"/>
      <c r="F34" s="97"/>
      <c r="G34" s="91">
        <v>89</v>
      </c>
      <c r="H34" s="122">
        <v>89</v>
      </c>
      <c r="I34" s="101" t="s">
        <v>412</v>
      </c>
      <c r="J34" s="102" t="s">
        <v>11</v>
      </c>
    </row>
    <row r="35" spans="1:10" ht="13.6" customHeight="1" x14ac:dyDescent="0.15">
      <c r="A35" s="96"/>
      <c r="B35" s="97"/>
      <c r="C35" s="97" t="s">
        <v>186</v>
      </c>
      <c r="D35" s="97"/>
      <c r="E35" s="97"/>
      <c r="F35" s="97"/>
      <c r="G35" s="91" t="s">
        <v>11</v>
      </c>
      <c r="H35" s="122" t="s">
        <v>11</v>
      </c>
      <c r="I35" s="101" t="s">
        <v>11</v>
      </c>
      <c r="J35" s="102" t="s">
        <v>11</v>
      </c>
    </row>
    <row r="36" spans="1:10" ht="13.6" customHeight="1" x14ac:dyDescent="0.15">
      <c r="A36" s="96"/>
      <c r="B36" s="97"/>
      <c r="C36" s="97" t="s">
        <v>188</v>
      </c>
      <c r="D36" s="97"/>
      <c r="E36" s="97"/>
      <c r="F36" s="97"/>
      <c r="G36" s="91" t="s">
        <v>11</v>
      </c>
      <c r="H36" s="122" t="s">
        <v>11</v>
      </c>
      <c r="I36" s="101" t="s">
        <v>11</v>
      </c>
      <c r="J36" s="102" t="s">
        <v>11</v>
      </c>
    </row>
    <row r="37" spans="1:10" ht="13.6" customHeight="1" x14ac:dyDescent="0.15">
      <c r="A37" s="96"/>
      <c r="B37" s="97"/>
      <c r="C37" s="97" t="s">
        <v>35</v>
      </c>
      <c r="D37" s="97"/>
      <c r="E37" s="97"/>
      <c r="F37" s="97"/>
      <c r="G37" s="91" t="s">
        <v>11</v>
      </c>
      <c r="H37" s="122" t="s">
        <v>11</v>
      </c>
      <c r="I37" s="101" t="s">
        <v>11</v>
      </c>
      <c r="J37" s="102" t="s">
        <v>11</v>
      </c>
    </row>
    <row r="38" spans="1:10" ht="13.6" customHeight="1" x14ac:dyDescent="0.15">
      <c r="A38" s="96"/>
      <c r="B38" s="97" t="s">
        <v>191</v>
      </c>
      <c r="C38" s="97"/>
      <c r="D38" s="97"/>
      <c r="E38" s="97"/>
      <c r="F38" s="97"/>
      <c r="G38" s="91">
        <v>4</v>
      </c>
      <c r="H38" s="122">
        <v>4</v>
      </c>
      <c r="I38" s="101">
        <v>0</v>
      </c>
      <c r="J38" s="102">
        <v>0</v>
      </c>
    </row>
    <row r="39" spans="1:10" ht="13.6" customHeight="1" x14ac:dyDescent="0.15">
      <c r="A39" s="96"/>
      <c r="B39" s="97" t="s">
        <v>380</v>
      </c>
      <c r="C39" s="97" t="s">
        <v>193</v>
      </c>
      <c r="D39" s="97"/>
      <c r="E39" s="97"/>
      <c r="F39" s="97"/>
      <c r="G39" s="91">
        <v>1</v>
      </c>
      <c r="H39" s="122">
        <v>1</v>
      </c>
      <c r="I39" s="101" t="s">
        <v>412</v>
      </c>
      <c r="J39" s="102" t="s">
        <v>412</v>
      </c>
    </row>
    <row r="40" spans="1:10" ht="13.6" customHeight="1" thickBot="1" x14ac:dyDescent="0.2">
      <c r="A40" s="112"/>
      <c r="B40" s="113"/>
      <c r="C40" s="113" t="s">
        <v>35</v>
      </c>
      <c r="D40" s="113"/>
      <c r="E40" s="113"/>
      <c r="F40" s="113"/>
      <c r="G40" s="131">
        <v>3</v>
      </c>
      <c r="H40" s="132">
        <v>3</v>
      </c>
      <c r="I40" s="133">
        <v>0</v>
      </c>
      <c r="J40" s="134">
        <v>0</v>
      </c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6527-3CC2-4A89-AFF8-AC74ADB88C97}">
  <sheetPr>
    <tabColor theme="4" tint="0.39997558519241921"/>
    <pageSetUpPr fitToPage="1"/>
  </sheetPr>
  <dimension ref="A1:V23"/>
  <sheetViews>
    <sheetView view="pageBreakPreview" zoomScaleNormal="85" zoomScaleSheetLayoutView="100" workbookViewId="0">
      <selection activeCell="I22" sqref="I22"/>
    </sheetView>
  </sheetViews>
  <sheetFormatPr defaultColWidth="9" defaultRowHeight="13.1" x14ac:dyDescent="0.15"/>
  <cols>
    <col min="1" max="5" width="1.77734375" style="493" customWidth="1"/>
    <col min="6" max="6" width="19.33203125" style="493" customWidth="1"/>
    <col min="7" max="18" width="13.6640625" style="493" customWidth="1"/>
    <col min="19" max="20" width="7.77734375" style="493" customWidth="1"/>
    <col min="21" max="22" width="5.109375" style="493" customWidth="1"/>
    <col min="23" max="16384" width="9" style="493"/>
  </cols>
  <sheetData>
    <row r="1" spans="1:22" ht="14.25" customHeight="1" thickBot="1" x14ac:dyDescent="0.2">
      <c r="A1" s="493" t="s">
        <v>389</v>
      </c>
      <c r="I1" s="120"/>
      <c r="L1" s="120"/>
      <c r="O1" s="120"/>
      <c r="R1" s="120" t="s">
        <v>387</v>
      </c>
    </row>
    <row r="2" spans="1:22" x14ac:dyDescent="0.15">
      <c r="A2" s="221" t="s">
        <v>0</v>
      </c>
      <c r="B2" s="222"/>
      <c r="C2" s="222"/>
      <c r="D2" s="222"/>
      <c r="E2" s="222"/>
      <c r="F2" s="181"/>
      <c r="G2" s="135"/>
      <c r="H2" s="136"/>
      <c r="I2" s="136"/>
      <c r="J2" s="256" t="s">
        <v>390</v>
      </c>
      <c r="K2" s="257"/>
      <c r="L2" s="257"/>
      <c r="M2" s="257"/>
      <c r="N2" s="257"/>
      <c r="O2" s="257"/>
      <c r="P2" s="257"/>
      <c r="Q2" s="257"/>
      <c r="R2" s="258"/>
    </row>
    <row r="3" spans="1:22" s="494" customFormat="1" ht="13.6" customHeight="1" x14ac:dyDescent="0.15">
      <c r="A3" s="223"/>
      <c r="B3" s="224"/>
      <c r="C3" s="224"/>
      <c r="D3" s="224"/>
      <c r="E3" s="224"/>
      <c r="F3" s="182"/>
      <c r="G3" s="137" t="s">
        <v>365</v>
      </c>
      <c r="H3" s="259" t="s">
        <v>323</v>
      </c>
      <c r="I3" s="259" t="s">
        <v>324</v>
      </c>
      <c r="J3" s="137" t="s">
        <v>367</v>
      </c>
      <c r="K3" s="138"/>
      <c r="L3" s="138"/>
      <c r="M3" s="137" t="s">
        <v>368</v>
      </c>
      <c r="N3" s="138"/>
      <c r="O3" s="139"/>
      <c r="P3" s="137" t="s">
        <v>369</v>
      </c>
      <c r="Q3" s="138"/>
      <c r="R3" s="140"/>
    </row>
    <row r="4" spans="1:22" s="494" customFormat="1" ht="14.25" customHeight="1" x14ac:dyDescent="0.15">
      <c r="A4" s="223"/>
      <c r="B4" s="224"/>
      <c r="C4" s="224"/>
      <c r="D4" s="224"/>
      <c r="E4" s="224"/>
      <c r="F4" s="182"/>
      <c r="G4" s="141"/>
      <c r="H4" s="259"/>
      <c r="I4" s="259"/>
      <c r="J4" s="141"/>
      <c r="K4" s="259" t="s">
        <v>323</v>
      </c>
      <c r="L4" s="260" t="s">
        <v>324</v>
      </c>
      <c r="M4" s="141"/>
      <c r="N4" s="259" t="s">
        <v>323</v>
      </c>
      <c r="O4" s="259" t="s">
        <v>324</v>
      </c>
      <c r="P4" s="141"/>
      <c r="Q4" s="259" t="s">
        <v>323</v>
      </c>
      <c r="R4" s="261" t="s">
        <v>324</v>
      </c>
    </row>
    <row r="5" spans="1:22" s="494" customFormat="1" ht="14.25" customHeight="1" x14ac:dyDescent="0.15">
      <c r="A5" s="225"/>
      <c r="B5" s="226"/>
      <c r="C5" s="226"/>
      <c r="D5" s="226"/>
      <c r="E5" s="226"/>
      <c r="F5" s="183"/>
      <c r="G5" s="142"/>
      <c r="H5" s="259"/>
      <c r="I5" s="259"/>
      <c r="J5" s="142"/>
      <c r="K5" s="259"/>
      <c r="L5" s="260"/>
      <c r="M5" s="142"/>
      <c r="N5" s="259"/>
      <c r="O5" s="259"/>
      <c r="P5" s="142"/>
      <c r="Q5" s="259"/>
      <c r="R5" s="261"/>
    </row>
    <row r="6" spans="1:22" ht="13.6" customHeight="1" x14ac:dyDescent="0.15">
      <c r="A6" s="90" t="s">
        <v>196</v>
      </c>
      <c r="B6" s="89"/>
      <c r="C6" s="89"/>
      <c r="D6" s="89"/>
      <c r="E6" s="89"/>
      <c r="F6" s="89"/>
      <c r="G6" s="143">
        <v>9463</v>
      </c>
      <c r="H6" s="143">
        <v>10150</v>
      </c>
      <c r="I6" s="143">
        <v>-687</v>
      </c>
      <c r="J6" s="143">
        <v>8024</v>
      </c>
      <c r="K6" s="143">
        <v>8620</v>
      </c>
      <c r="L6" s="143">
        <v>-596</v>
      </c>
      <c r="M6" s="143">
        <v>464</v>
      </c>
      <c r="N6" s="143">
        <v>502</v>
      </c>
      <c r="O6" s="144">
        <v>-38</v>
      </c>
      <c r="P6" s="143">
        <v>975</v>
      </c>
      <c r="Q6" s="143">
        <v>1028</v>
      </c>
      <c r="R6" s="145">
        <v>-53</v>
      </c>
      <c r="U6" s="495"/>
      <c r="V6" s="495"/>
    </row>
    <row r="7" spans="1:22" ht="13.6" customHeight="1" x14ac:dyDescent="0.15">
      <c r="A7" s="96"/>
      <c r="B7" s="97" t="s">
        <v>198</v>
      </c>
      <c r="C7" s="97"/>
      <c r="D7" s="97"/>
      <c r="E7" s="97"/>
      <c r="F7" s="97"/>
      <c r="G7" s="146">
        <v>-3138</v>
      </c>
      <c r="H7" s="147"/>
      <c r="I7" s="146">
        <v>-3138</v>
      </c>
      <c r="J7" s="146">
        <v>-2874</v>
      </c>
      <c r="K7" s="147"/>
      <c r="L7" s="146">
        <v>-2874</v>
      </c>
      <c r="M7" s="146">
        <v>-220</v>
      </c>
      <c r="N7" s="147"/>
      <c r="O7" s="148">
        <v>-220</v>
      </c>
      <c r="P7" s="146">
        <v>-44</v>
      </c>
      <c r="Q7" s="147"/>
      <c r="R7" s="149">
        <v>-44</v>
      </c>
    </row>
    <row r="8" spans="1:22" ht="13.6" customHeight="1" x14ac:dyDescent="0.15">
      <c r="A8" s="96"/>
      <c r="B8" s="97" t="s">
        <v>200</v>
      </c>
      <c r="C8" s="97"/>
      <c r="D8" s="97"/>
      <c r="E8" s="97"/>
      <c r="F8" s="97"/>
      <c r="G8" s="146">
        <v>2882</v>
      </c>
      <c r="H8" s="150"/>
      <c r="I8" s="146">
        <v>2882</v>
      </c>
      <c r="J8" s="146">
        <v>2630</v>
      </c>
      <c r="K8" s="150"/>
      <c r="L8" s="146">
        <v>2630</v>
      </c>
      <c r="M8" s="146">
        <v>209</v>
      </c>
      <c r="N8" s="150"/>
      <c r="O8" s="148">
        <v>209</v>
      </c>
      <c r="P8" s="146">
        <v>43</v>
      </c>
      <c r="Q8" s="150"/>
      <c r="R8" s="149">
        <v>43</v>
      </c>
    </row>
    <row r="9" spans="1:22" ht="13.6" customHeight="1" x14ac:dyDescent="0.15">
      <c r="A9" s="96"/>
      <c r="B9" s="97"/>
      <c r="C9" s="97" t="s">
        <v>202</v>
      </c>
      <c r="D9" s="97"/>
      <c r="E9" s="97"/>
      <c r="F9" s="97"/>
      <c r="G9" s="146">
        <v>2858</v>
      </c>
      <c r="H9" s="150"/>
      <c r="I9" s="146">
        <v>2858</v>
      </c>
      <c r="J9" s="146">
        <v>2606</v>
      </c>
      <c r="K9" s="150"/>
      <c r="L9" s="146">
        <v>2606</v>
      </c>
      <c r="M9" s="146">
        <v>209</v>
      </c>
      <c r="N9" s="150"/>
      <c r="O9" s="148">
        <v>209</v>
      </c>
      <c r="P9" s="146">
        <v>43</v>
      </c>
      <c r="Q9" s="150"/>
      <c r="R9" s="149">
        <v>43</v>
      </c>
    </row>
    <row r="10" spans="1:22" ht="13.6" customHeight="1" x14ac:dyDescent="0.15">
      <c r="A10" s="96"/>
      <c r="B10" s="97"/>
      <c r="C10" s="97" t="s">
        <v>204</v>
      </c>
      <c r="D10" s="97"/>
      <c r="E10" s="97"/>
      <c r="F10" s="97"/>
      <c r="G10" s="146">
        <v>24</v>
      </c>
      <c r="H10" s="150"/>
      <c r="I10" s="146">
        <v>24</v>
      </c>
      <c r="J10" s="146">
        <v>24</v>
      </c>
      <c r="K10" s="150"/>
      <c r="L10" s="146">
        <v>24</v>
      </c>
      <c r="M10" s="146">
        <v>0</v>
      </c>
      <c r="N10" s="150"/>
      <c r="O10" s="148">
        <v>0</v>
      </c>
      <c r="P10" s="146" t="s">
        <v>412</v>
      </c>
      <c r="Q10" s="150"/>
      <c r="R10" s="149" t="s">
        <v>11</v>
      </c>
    </row>
    <row r="11" spans="1:22" ht="13.6" customHeight="1" x14ac:dyDescent="0.15">
      <c r="A11" s="90"/>
      <c r="B11" s="89" t="s">
        <v>206</v>
      </c>
      <c r="C11" s="89"/>
      <c r="D11" s="89"/>
      <c r="E11" s="89"/>
      <c r="F11" s="89"/>
      <c r="G11" s="146">
        <v>-256</v>
      </c>
      <c r="H11" s="150"/>
      <c r="I11" s="146">
        <v>-256</v>
      </c>
      <c r="J11" s="146">
        <v>-244</v>
      </c>
      <c r="K11" s="150"/>
      <c r="L11" s="146">
        <v>-244</v>
      </c>
      <c r="M11" s="146">
        <v>-11</v>
      </c>
      <c r="N11" s="150"/>
      <c r="O11" s="148">
        <v>-11</v>
      </c>
      <c r="P11" s="146">
        <v>-1</v>
      </c>
      <c r="Q11" s="150"/>
      <c r="R11" s="149">
        <v>-1</v>
      </c>
    </row>
    <row r="12" spans="1:22" ht="13.6" customHeight="1" x14ac:dyDescent="0.15">
      <c r="A12" s="96"/>
      <c r="B12" s="97" t="s">
        <v>391</v>
      </c>
      <c r="C12" s="97"/>
      <c r="D12" s="97"/>
      <c r="E12" s="97"/>
      <c r="F12" s="97"/>
      <c r="G12" s="151"/>
      <c r="H12" s="146">
        <v>-590</v>
      </c>
      <c r="I12" s="146">
        <v>590</v>
      </c>
      <c r="J12" s="151"/>
      <c r="K12" s="146">
        <v>-574</v>
      </c>
      <c r="L12" s="146">
        <v>574</v>
      </c>
      <c r="M12" s="151"/>
      <c r="N12" s="146">
        <v>-20</v>
      </c>
      <c r="O12" s="148">
        <v>20</v>
      </c>
      <c r="P12" s="151"/>
      <c r="Q12" s="146">
        <v>4</v>
      </c>
      <c r="R12" s="149">
        <v>-4</v>
      </c>
    </row>
    <row r="13" spans="1:22" ht="13.6" customHeight="1" x14ac:dyDescent="0.15">
      <c r="A13" s="90"/>
      <c r="B13" s="89"/>
      <c r="C13" s="89" t="s">
        <v>209</v>
      </c>
      <c r="D13" s="89"/>
      <c r="E13" s="89"/>
      <c r="F13" s="89"/>
      <c r="G13" s="151"/>
      <c r="H13" s="146">
        <v>140</v>
      </c>
      <c r="I13" s="146">
        <v>-140</v>
      </c>
      <c r="J13" s="151"/>
      <c r="K13" s="146">
        <v>140</v>
      </c>
      <c r="L13" s="146">
        <v>-140</v>
      </c>
      <c r="M13" s="151"/>
      <c r="N13" s="146">
        <v>0</v>
      </c>
      <c r="O13" s="148">
        <v>0</v>
      </c>
      <c r="P13" s="151"/>
      <c r="Q13" s="146">
        <v>0</v>
      </c>
      <c r="R13" s="149">
        <v>0</v>
      </c>
    </row>
    <row r="14" spans="1:22" ht="13.6" customHeight="1" x14ac:dyDescent="0.15">
      <c r="A14" s="96"/>
      <c r="B14" s="97"/>
      <c r="C14" s="97" t="s">
        <v>211</v>
      </c>
      <c r="D14" s="97"/>
      <c r="E14" s="97"/>
      <c r="F14" s="97"/>
      <c r="G14" s="151"/>
      <c r="H14" s="146">
        <v>-1074</v>
      </c>
      <c r="I14" s="146">
        <v>1074</v>
      </c>
      <c r="J14" s="151"/>
      <c r="K14" s="146">
        <v>-1047</v>
      </c>
      <c r="L14" s="146">
        <v>1047</v>
      </c>
      <c r="M14" s="151"/>
      <c r="N14" s="146">
        <v>-27</v>
      </c>
      <c r="O14" s="148">
        <v>27</v>
      </c>
      <c r="P14" s="151"/>
      <c r="Q14" s="146">
        <v>0</v>
      </c>
      <c r="R14" s="149">
        <v>0</v>
      </c>
    </row>
    <row r="15" spans="1:22" ht="13.6" customHeight="1" x14ac:dyDescent="0.15">
      <c r="A15" s="90"/>
      <c r="B15" s="89"/>
      <c r="C15" s="89" t="s">
        <v>213</v>
      </c>
      <c r="D15" s="89"/>
      <c r="E15" s="89"/>
      <c r="F15" s="89"/>
      <c r="G15" s="151"/>
      <c r="H15" s="152">
        <v>479</v>
      </c>
      <c r="I15" s="146">
        <v>-479</v>
      </c>
      <c r="J15" s="151"/>
      <c r="K15" s="152">
        <v>467</v>
      </c>
      <c r="L15" s="146">
        <v>-467</v>
      </c>
      <c r="M15" s="151"/>
      <c r="N15" s="152">
        <v>8</v>
      </c>
      <c r="O15" s="148">
        <v>-8</v>
      </c>
      <c r="P15" s="151"/>
      <c r="Q15" s="152">
        <v>4</v>
      </c>
      <c r="R15" s="149">
        <v>-4</v>
      </c>
    </row>
    <row r="16" spans="1:22" ht="13.6" customHeight="1" x14ac:dyDescent="0.15">
      <c r="A16" s="96"/>
      <c r="B16" s="97"/>
      <c r="C16" s="97" t="s">
        <v>215</v>
      </c>
      <c r="D16" s="97"/>
      <c r="E16" s="97"/>
      <c r="F16" s="97"/>
      <c r="G16" s="151"/>
      <c r="H16" s="146">
        <v>-135</v>
      </c>
      <c r="I16" s="146">
        <v>135</v>
      </c>
      <c r="J16" s="151"/>
      <c r="K16" s="146">
        <v>-134</v>
      </c>
      <c r="L16" s="146">
        <v>134</v>
      </c>
      <c r="M16" s="151"/>
      <c r="N16" s="146">
        <v>-1</v>
      </c>
      <c r="O16" s="148">
        <v>1</v>
      </c>
      <c r="P16" s="151"/>
      <c r="Q16" s="146">
        <v>0</v>
      </c>
      <c r="R16" s="149">
        <v>0</v>
      </c>
    </row>
    <row r="17" spans="1:21" ht="13.6" customHeight="1" x14ac:dyDescent="0.15">
      <c r="A17" s="96"/>
      <c r="B17" s="97" t="s">
        <v>217</v>
      </c>
      <c r="C17" s="97"/>
      <c r="D17" s="97"/>
      <c r="E17" s="97"/>
      <c r="F17" s="97"/>
      <c r="G17" s="146" t="s">
        <v>11</v>
      </c>
      <c r="H17" s="146" t="s">
        <v>334</v>
      </c>
      <c r="I17" s="150"/>
      <c r="J17" s="146" t="s">
        <v>11</v>
      </c>
      <c r="K17" s="146" t="s">
        <v>334</v>
      </c>
      <c r="L17" s="150"/>
      <c r="M17" s="146" t="s">
        <v>11</v>
      </c>
      <c r="N17" s="146" t="s">
        <v>334</v>
      </c>
      <c r="O17" s="153"/>
      <c r="P17" s="146" t="s">
        <v>11</v>
      </c>
      <c r="Q17" s="146" t="s">
        <v>334</v>
      </c>
      <c r="R17" s="154"/>
    </row>
    <row r="18" spans="1:21" ht="13.6" customHeight="1" x14ac:dyDescent="0.15">
      <c r="A18" s="96"/>
      <c r="B18" s="97" t="s">
        <v>219</v>
      </c>
      <c r="C18" s="97"/>
      <c r="D18" s="97"/>
      <c r="E18" s="97"/>
      <c r="F18" s="97"/>
      <c r="G18" s="146">
        <v>-1</v>
      </c>
      <c r="H18" s="146">
        <v>-1</v>
      </c>
      <c r="I18" s="150"/>
      <c r="J18" s="146" t="s">
        <v>11</v>
      </c>
      <c r="K18" s="146" t="s">
        <v>334</v>
      </c>
      <c r="L18" s="150"/>
      <c r="M18" s="146" t="s">
        <v>11</v>
      </c>
      <c r="N18" s="146" t="s">
        <v>334</v>
      </c>
      <c r="O18" s="153"/>
      <c r="P18" s="146">
        <v>-1</v>
      </c>
      <c r="Q18" s="146">
        <v>-1</v>
      </c>
      <c r="R18" s="154"/>
    </row>
    <row r="19" spans="1:21" ht="13.6" customHeight="1" x14ac:dyDescent="0.15">
      <c r="A19" s="96"/>
      <c r="B19" s="97" t="s">
        <v>35</v>
      </c>
      <c r="C19" s="97"/>
      <c r="D19" s="97"/>
      <c r="E19" s="97"/>
      <c r="F19" s="97"/>
      <c r="G19" s="146" t="s">
        <v>11</v>
      </c>
      <c r="H19" s="146" t="s">
        <v>334</v>
      </c>
      <c r="I19" s="146" t="s">
        <v>334</v>
      </c>
      <c r="J19" s="146" t="s">
        <v>11</v>
      </c>
      <c r="K19" s="146" t="s">
        <v>334</v>
      </c>
      <c r="L19" s="146" t="s">
        <v>334</v>
      </c>
      <c r="M19" s="146" t="s">
        <v>11</v>
      </c>
      <c r="N19" s="146" t="s">
        <v>334</v>
      </c>
      <c r="O19" s="148" t="s">
        <v>334</v>
      </c>
      <c r="P19" s="146" t="s">
        <v>11</v>
      </c>
      <c r="Q19" s="146" t="s">
        <v>334</v>
      </c>
      <c r="R19" s="149" t="s">
        <v>334</v>
      </c>
    </row>
    <row r="20" spans="1:21" ht="13.6" customHeight="1" x14ac:dyDescent="0.15">
      <c r="A20" s="123"/>
      <c r="B20" s="124" t="s">
        <v>223</v>
      </c>
      <c r="C20" s="124"/>
      <c r="D20" s="124"/>
      <c r="E20" s="124"/>
      <c r="F20" s="124"/>
      <c r="G20" s="155">
        <v>-257</v>
      </c>
      <c r="H20" s="155">
        <v>-591</v>
      </c>
      <c r="I20" s="155">
        <v>334</v>
      </c>
      <c r="J20" s="155">
        <v>-244</v>
      </c>
      <c r="K20" s="155">
        <v>-574</v>
      </c>
      <c r="L20" s="155">
        <v>330</v>
      </c>
      <c r="M20" s="155">
        <v>-11</v>
      </c>
      <c r="N20" s="155">
        <v>-20</v>
      </c>
      <c r="O20" s="156">
        <v>9</v>
      </c>
      <c r="P20" s="155">
        <v>-2</v>
      </c>
      <c r="Q20" s="155">
        <v>3</v>
      </c>
      <c r="R20" s="157">
        <v>-5</v>
      </c>
    </row>
    <row r="21" spans="1:21" ht="13.6" customHeight="1" thickBot="1" x14ac:dyDescent="0.2">
      <c r="A21" s="112" t="s">
        <v>225</v>
      </c>
      <c r="B21" s="113"/>
      <c r="C21" s="113"/>
      <c r="D21" s="113"/>
      <c r="E21" s="113"/>
      <c r="F21" s="113"/>
      <c r="G21" s="158">
        <v>9206</v>
      </c>
      <c r="H21" s="158">
        <v>9559</v>
      </c>
      <c r="I21" s="158">
        <v>-353</v>
      </c>
      <c r="J21" s="158">
        <v>7780</v>
      </c>
      <c r="K21" s="158">
        <v>8046</v>
      </c>
      <c r="L21" s="158">
        <v>-266</v>
      </c>
      <c r="M21" s="158">
        <v>453</v>
      </c>
      <c r="N21" s="158">
        <v>482</v>
      </c>
      <c r="O21" s="158">
        <v>-29</v>
      </c>
      <c r="P21" s="158">
        <v>973</v>
      </c>
      <c r="Q21" s="158">
        <v>1031</v>
      </c>
      <c r="R21" s="159">
        <v>-58</v>
      </c>
      <c r="U21" s="495"/>
    </row>
    <row r="22" spans="1:21" x14ac:dyDescent="0.15"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</row>
    <row r="23" spans="1:21" x14ac:dyDescent="0.15"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</row>
  </sheetData>
  <mergeCells count="10">
    <mergeCell ref="A2:E5"/>
    <mergeCell ref="J2:R2"/>
    <mergeCell ref="H3:H5"/>
    <mergeCell ref="I3:I5"/>
    <mergeCell ref="K4:K5"/>
    <mergeCell ref="L4:L5"/>
    <mergeCell ref="N4:N5"/>
    <mergeCell ref="O4:O5"/>
    <mergeCell ref="Q4:Q5"/>
    <mergeCell ref="R4:R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7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121F-D1D0-4207-A55F-7199C7A75391}">
  <sheetPr>
    <tabColor theme="4" tint="0.39997558519241921"/>
  </sheetPr>
  <dimension ref="A1:L56"/>
  <sheetViews>
    <sheetView view="pageBreakPreview" zoomScaleNormal="85" zoomScaleSheetLayoutView="100" workbookViewId="0">
      <selection activeCell="I14" sqref="I14"/>
    </sheetView>
  </sheetViews>
  <sheetFormatPr defaultColWidth="9" defaultRowHeight="13.1" x14ac:dyDescent="0.15"/>
  <cols>
    <col min="1" max="5" width="1.77734375" style="493" customWidth="1"/>
    <col min="6" max="6" width="19.33203125" style="493" customWidth="1"/>
    <col min="7" max="10" width="13.6640625" style="493" customWidth="1"/>
    <col min="11" max="16384" width="9" style="493"/>
  </cols>
  <sheetData>
    <row r="1" spans="1:12" ht="14.25" customHeight="1" thickBot="1" x14ac:dyDescent="0.2">
      <c r="A1" s="493" t="s">
        <v>392</v>
      </c>
      <c r="J1" s="120" t="s">
        <v>387</v>
      </c>
    </row>
    <row r="2" spans="1:12" x14ac:dyDescent="0.15">
      <c r="A2" s="242" t="s">
        <v>0</v>
      </c>
      <c r="B2" s="243"/>
      <c r="C2" s="243"/>
      <c r="D2" s="243"/>
      <c r="E2" s="243"/>
      <c r="F2" s="184"/>
      <c r="G2" s="262" t="s">
        <v>388</v>
      </c>
      <c r="H2" s="231" t="s">
        <v>366</v>
      </c>
      <c r="I2" s="231"/>
      <c r="J2" s="232"/>
    </row>
    <row r="3" spans="1:12" s="494" customFormat="1" ht="13.6" customHeight="1" x14ac:dyDescent="0.15">
      <c r="A3" s="244"/>
      <c r="B3" s="245"/>
      <c r="C3" s="245"/>
      <c r="D3" s="245"/>
      <c r="E3" s="245"/>
      <c r="F3" s="185"/>
      <c r="G3" s="263"/>
      <c r="H3" s="253" t="s">
        <v>367</v>
      </c>
      <c r="I3" s="236" t="s">
        <v>368</v>
      </c>
      <c r="J3" s="239" t="s">
        <v>369</v>
      </c>
    </row>
    <row r="4" spans="1:12" s="494" customFormat="1" x14ac:dyDescent="0.15">
      <c r="A4" s="244"/>
      <c r="B4" s="245"/>
      <c r="C4" s="245"/>
      <c r="D4" s="245"/>
      <c r="E4" s="245"/>
      <c r="F4" s="185"/>
      <c r="G4" s="263"/>
      <c r="H4" s="254"/>
      <c r="I4" s="237"/>
      <c r="J4" s="240"/>
    </row>
    <row r="5" spans="1:12" s="494" customFormat="1" x14ac:dyDescent="0.15">
      <c r="A5" s="246"/>
      <c r="B5" s="247"/>
      <c r="C5" s="247"/>
      <c r="D5" s="247"/>
      <c r="E5" s="247"/>
      <c r="F5" s="186"/>
      <c r="G5" s="264"/>
      <c r="H5" s="255"/>
      <c r="I5" s="238"/>
      <c r="J5" s="241"/>
    </row>
    <row r="6" spans="1:12" ht="13.6" customHeight="1" x14ac:dyDescent="0.15">
      <c r="A6" s="90" t="s">
        <v>227</v>
      </c>
      <c r="B6" s="89"/>
      <c r="C6" s="89"/>
      <c r="D6" s="89"/>
      <c r="E6" s="89"/>
      <c r="F6" s="89"/>
      <c r="G6" s="91">
        <v>653</v>
      </c>
      <c r="H6" s="121">
        <v>636</v>
      </c>
      <c r="I6" s="93">
        <v>18</v>
      </c>
      <c r="J6" s="94">
        <v>-1</v>
      </c>
      <c r="L6" s="495"/>
    </row>
    <row r="7" spans="1:12" ht="13.6" customHeight="1" x14ac:dyDescent="0.15">
      <c r="A7" s="96"/>
      <c r="B7" s="97" t="s">
        <v>229</v>
      </c>
      <c r="C7" s="97"/>
      <c r="D7" s="97"/>
      <c r="E7" s="97"/>
      <c r="F7" s="97"/>
      <c r="G7" s="91">
        <v>3111</v>
      </c>
      <c r="H7" s="122">
        <v>2825</v>
      </c>
      <c r="I7" s="101">
        <v>232</v>
      </c>
      <c r="J7" s="102">
        <v>54</v>
      </c>
    </row>
    <row r="8" spans="1:12" ht="13.6" customHeight="1" x14ac:dyDescent="0.15">
      <c r="A8" s="96"/>
      <c r="B8" s="97"/>
      <c r="C8" s="97" t="s">
        <v>231</v>
      </c>
      <c r="D8" s="97"/>
      <c r="E8" s="97"/>
      <c r="F8" s="97"/>
      <c r="G8" s="91">
        <v>3047</v>
      </c>
      <c r="H8" s="122">
        <v>2786</v>
      </c>
      <c r="I8" s="101">
        <v>231</v>
      </c>
      <c r="J8" s="102">
        <v>30</v>
      </c>
    </row>
    <row r="9" spans="1:12" ht="13.6" customHeight="1" x14ac:dyDescent="0.15">
      <c r="A9" s="96"/>
      <c r="B9" s="97"/>
      <c r="C9" s="97"/>
      <c r="D9" s="97" t="s">
        <v>233</v>
      </c>
      <c r="E9" s="97"/>
      <c r="F9" s="97"/>
      <c r="G9" s="91">
        <v>344</v>
      </c>
      <c r="H9" s="122">
        <v>178</v>
      </c>
      <c r="I9" s="101">
        <v>148</v>
      </c>
      <c r="J9" s="102">
        <v>18</v>
      </c>
    </row>
    <row r="10" spans="1:12" ht="13.6" customHeight="1" x14ac:dyDescent="0.15">
      <c r="A10" s="96"/>
      <c r="B10" s="97"/>
      <c r="C10" s="97"/>
      <c r="D10" s="97" t="s">
        <v>235</v>
      </c>
      <c r="E10" s="97"/>
      <c r="F10" s="97"/>
      <c r="G10" s="91">
        <v>2692</v>
      </c>
      <c r="H10" s="122">
        <v>2598</v>
      </c>
      <c r="I10" s="101">
        <v>82</v>
      </c>
      <c r="J10" s="102">
        <v>12</v>
      </c>
    </row>
    <row r="11" spans="1:12" ht="13.6" customHeight="1" x14ac:dyDescent="0.15">
      <c r="A11" s="90"/>
      <c r="B11" s="89"/>
      <c r="C11" s="89"/>
      <c r="D11" s="89" t="s">
        <v>237</v>
      </c>
      <c r="E11" s="89"/>
      <c r="F11" s="89"/>
      <c r="G11" s="91">
        <v>7</v>
      </c>
      <c r="H11" s="122">
        <v>7</v>
      </c>
      <c r="I11" s="101" t="s">
        <v>412</v>
      </c>
      <c r="J11" s="102" t="s">
        <v>412</v>
      </c>
    </row>
    <row r="12" spans="1:12" ht="13.6" customHeight="1" x14ac:dyDescent="0.15">
      <c r="A12" s="96"/>
      <c r="B12" s="97"/>
      <c r="C12" s="97"/>
      <c r="D12" s="97" t="s">
        <v>239</v>
      </c>
      <c r="E12" s="97"/>
      <c r="F12" s="97"/>
      <c r="G12" s="91">
        <v>4</v>
      </c>
      <c r="H12" s="122">
        <v>3</v>
      </c>
      <c r="I12" s="101">
        <v>1</v>
      </c>
      <c r="J12" s="102">
        <v>0</v>
      </c>
    </row>
    <row r="13" spans="1:12" ht="13.6" customHeight="1" x14ac:dyDescent="0.15">
      <c r="A13" s="90"/>
      <c r="B13" s="89"/>
      <c r="C13" s="89" t="s">
        <v>241</v>
      </c>
      <c r="D13" s="89"/>
      <c r="E13" s="89"/>
      <c r="F13" s="89"/>
      <c r="G13" s="91">
        <v>64</v>
      </c>
      <c r="H13" s="122">
        <v>39</v>
      </c>
      <c r="I13" s="101">
        <v>1</v>
      </c>
      <c r="J13" s="102">
        <v>24</v>
      </c>
    </row>
    <row r="14" spans="1:12" ht="13.6" customHeight="1" x14ac:dyDescent="0.15">
      <c r="A14" s="96"/>
      <c r="B14" s="97"/>
      <c r="C14" s="97"/>
      <c r="D14" s="97" t="s">
        <v>243</v>
      </c>
      <c r="E14" s="97"/>
      <c r="F14" s="97"/>
      <c r="G14" s="91">
        <v>60</v>
      </c>
      <c r="H14" s="122">
        <v>35</v>
      </c>
      <c r="I14" s="101">
        <v>1</v>
      </c>
      <c r="J14" s="102">
        <v>24</v>
      </c>
    </row>
    <row r="15" spans="1:12" ht="13.6" customHeight="1" x14ac:dyDescent="0.15">
      <c r="A15" s="90"/>
      <c r="B15" s="89"/>
      <c r="C15" s="89"/>
      <c r="D15" s="89" t="s">
        <v>245</v>
      </c>
      <c r="E15" s="89"/>
      <c r="F15" s="89"/>
      <c r="G15" s="91" t="s">
        <v>11</v>
      </c>
      <c r="H15" s="122" t="s">
        <v>11</v>
      </c>
      <c r="I15" s="101" t="s">
        <v>11</v>
      </c>
      <c r="J15" s="102" t="s">
        <v>11</v>
      </c>
    </row>
    <row r="16" spans="1:12" ht="13.6" customHeight="1" x14ac:dyDescent="0.15">
      <c r="A16" s="96"/>
      <c r="B16" s="97"/>
      <c r="C16" s="97"/>
      <c r="D16" s="97" t="s">
        <v>247</v>
      </c>
      <c r="E16" s="97"/>
      <c r="F16" s="97"/>
      <c r="G16" s="91" t="s">
        <v>11</v>
      </c>
      <c r="H16" s="122" t="s">
        <v>412</v>
      </c>
      <c r="I16" s="101" t="s">
        <v>412</v>
      </c>
      <c r="J16" s="102" t="s">
        <v>412</v>
      </c>
    </row>
    <row r="17" spans="1:10" ht="13.6" customHeight="1" x14ac:dyDescent="0.15">
      <c r="A17" s="90"/>
      <c r="B17" s="89"/>
      <c r="C17" s="89"/>
      <c r="D17" s="89" t="s">
        <v>239</v>
      </c>
      <c r="E17" s="89"/>
      <c r="F17" s="89"/>
      <c r="G17" s="91">
        <v>4</v>
      </c>
      <c r="H17" s="122">
        <v>4</v>
      </c>
      <c r="I17" s="101" t="s">
        <v>412</v>
      </c>
      <c r="J17" s="102" t="s">
        <v>412</v>
      </c>
    </row>
    <row r="18" spans="1:10" ht="13.6" customHeight="1" x14ac:dyDescent="0.15">
      <c r="A18" s="96"/>
      <c r="B18" s="97" t="s">
        <v>250</v>
      </c>
      <c r="C18" s="97"/>
      <c r="D18" s="97"/>
      <c r="E18" s="97"/>
      <c r="F18" s="97"/>
      <c r="G18" s="91">
        <v>3845</v>
      </c>
      <c r="H18" s="122">
        <v>3542</v>
      </c>
      <c r="I18" s="101">
        <v>250</v>
      </c>
      <c r="J18" s="102">
        <v>53</v>
      </c>
    </row>
    <row r="19" spans="1:10" ht="13.6" customHeight="1" x14ac:dyDescent="0.15">
      <c r="A19" s="90"/>
      <c r="B19" s="89"/>
      <c r="C19" s="89" t="s">
        <v>252</v>
      </c>
      <c r="D19" s="89"/>
      <c r="E19" s="89"/>
      <c r="F19" s="89"/>
      <c r="G19" s="91">
        <v>2717</v>
      </c>
      <c r="H19" s="122">
        <v>2468</v>
      </c>
      <c r="I19" s="101">
        <v>206</v>
      </c>
      <c r="J19" s="102">
        <v>43</v>
      </c>
    </row>
    <row r="20" spans="1:10" ht="13.6" customHeight="1" x14ac:dyDescent="0.15">
      <c r="A20" s="96"/>
      <c r="B20" s="97"/>
      <c r="C20" s="97" t="s">
        <v>254</v>
      </c>
      <c r="D20" s="97"/>
      <c r="E20" s="97"/>
      <c r="F20" s="97"/>
      <c r="G20" s="91" t="s">
        <v>11</v>
      </c>
      <c r="H20" s="122" t="s">
        <v>11</v>
      </c>
      <c r="I20" s="101" t="s">
        <v>11</v>
      </c>
      <c r="J20" s="102" t="s">
        <v>11</v>
      </c>
    </row>
    <row r="21" spans="1:10" ht="13.6" customHeight="1" x14ac:dyDescent="0.15">
      <c r="A21" s="90"/>
      <c r="B21" s="89"/>
      <c r="C21" s="89" t="s">
        <v>256</v>
      </c>
      <c r="D21" s="89"/>
      <c r="E21" s="89"/>
      <c r="F21" s="89"/>
      <c r="G21" s="91">
        <v>635</v>
      </c>
      <c r="H21" s="122">
        <v>608</v>
      </c>
      <c r="I21" s="101">
        <v>27</v>
      </c>
      <c r="J21" s="102" t="s">
        <v>412</v>
      </c>
    </row>
    <row r="22" spans="1:10" ht="13.6" customHeight="1" x14ac:dyDescent="0.15">
      <c r="A22" s="96"/>
      <c r="B22" s="97"/>
      <c r="C22" s="97" t="s">
        <v>258</v>
      </c>
      <c r="D22" s="97"/>
      <c r="E22" s="97"/>
      <c r="F22" s="97"/>
      <c r="G22" s="91">
        <v>493</v>
      </c>
      <c r="H22" s="122">
        <v>466</v>
      </c>
      <c r="I22" s="101">
        <v>17</v>
      </c>
      <c r="J22" s="102">
        <v>10</v>
      </c>
    </row>
    <row r="23" spans="1:10" ht="13.6" customHeight="1" x14ac:dyDescent="0.15">
      <c r="A23" s="90"/>
      <c r="B23" s="89" t="s">
        <v>260</v>
      </c>
      <c r="C23" s="89"/>
      <c r="D23" s="89"/>
      <c r="E23" s="89"/>
      <c r="F23" s="89"/>
      <c r="G23" s="91">
        <v>84</v>
      </c>
      <c r="H23" s="122">
        <v>84</v>
      </c>
      <c r="I23" s="101">
        <v>0</v>
      </c>
      <c r="J23" s="102">
        <v>0</v>
      </c>
    </row>
    <row r="24" spans="1:10" ht="13.6" customHeight="1" x14ac:dyDescent="0.15">
      <c r="A24" s="96"/>
      <c r="B24" s="97"/>
      <c r="C24" s="97" t="s">
        <v>262</v>
      </c>
      <c r="D24" s="97"/>
      <c r="E24" s="97"/>
      <c r="F24" s="97"/>
      <c r="G24" s="91" t="s">
        <v>412</v>
      </c>
      <c r="H24" s="122" t="s">
        <v>11</v>
      </c>
      <c r="I24" s="101" t="s">
        <v>11</v>
      </c>
      <c r="J24" s="102" t="s">
        <v>11</v>
      </c>
    </row>
    <row r="25" spans="1:10" ht="13.6" customHeight="1" x14ac:dyDescent="0.15">
      <c r="A25" s="96"/>
      <c r="B25" s="97"/>
      <c r="C25" s="97" t="s">
        <v>239</v>
      </c>
      <c r="D25" s="97"/>
      <c r="E25" s="97"/>
      <c r="F25" s="97"/>
      <c r="G25" s="91">
        <v>84</v>
      </c>
      <c r="H25" s="122">
        <v>84</v>
      </c>
      <c r="I25" s="101" t="s">
        <v>11</v>
      </c>
      <c r="J25" s="102" t="s">
        <v>11</v>
      </c>
    </row>
    <row r="26" spans="1:10" ht="13.6" customHeight="1" x14ac:dyDescent="0.15">
      <c r="A26" s="110"/>
      <c r="B26" s="111" t="s">
        <v>265</v>
      </c>
      <c r="C26" s="111"/>
      <c r="D26" s="111"/>
      <c r="E26" s="111"/>
      <c r="F26" s="111"/>
      <c r="G26" s="161">
        <v>3</v>
      </c>
      <c r="H26" s="162">
        <v>3</v>
      </c>
      <c r="I26" s="101">
        <v>0</v>
      </c>
      <c r="J26" s="102">
        <v>0</v>
      </c>
    </row>
    <row r="27" spans="1:10" ht="13.6" customHeight="1" x14ac:dyDescent="0.15">
      <c r="A27" s="163" t="s">
        <v>267</v>
      </c>
      <c r="B27" s="164"/>
      <c r="C27" s="164"/>
      <c r="D27" s="164"/>
      <c r="E27" s="164"/>
      <c r="F27" s="164"/>
      <c r="G27" s="165">
        <v>-441</v>
      </c>
      <c r="H27" s="166">
        <v>-431</v>
      </c>
      <c r="I27" s="129">
        <v>-7</v>
      </c>
      <c r="J27" s="130">
        <v>-3</v>
      </c>
    </row>
    <row r="28" spans="1:10" ht="13.6" customHeight="1" x14ac:dyDescent="0.15">
      <c r="A28" s="96"/>
      <c r="B28" s="97" t="s">
        <v>269</v>
      </c>
      <c r="C28" s="97"/>
      <c r="D28" s="97"/>
      <c r="E28" s="97"/>
      <c r="F28" s="97"/>
      <c r="G28" s="91">
        <v>614</v>
      </c>
      <c r="H28" s="122">
        <v>603</v>
      </c>
      <c r="I28" s="101">
        <v>8</v>
      </c>
      <c r="J28" s="102">
        <v>3</v>
      </c>
    </row>
    <row r="29" spans="1:10" ht="13.6" customHeight="1" x14ac:dyDescent="0.15">
      <c r="A29" s="96"/>
      <c r="B29" s="97"/>
      <c r="C29" s="97" t="s">
        <v>271</v>
      </c>
      <c r="D29" s="97"/>
      <c r="E29" s="97"/>
      <c r="F29" s="97"/>
      <c r="G29" s="91">
        <v>136</v>
      </c>
      <c r="H29" s="122">
        <v>136</v>
      </c>
      <c r="I29" s="101">
        <v>0</v>
      </c>
      <c r="J29" s="102" t="s">
        <v>412</v>
      </c>
    </row>
    <row r="30" spans="1:10" ht="13.6" customHeight="1" x14ac:dyDescent="0.15">
      <c r="A30" s="96"/>
      <c r="B30" s="97"/>
      <c r="C30" s="97" t="s">
        <v>273</v>
      </c>
      <c r="D30" s="97"/>
      <c r="E30" s="97"/>
      <c r="F30" s="97"/>
      <c r="G30" s="91">
        <v>478</v>
      </c>
      <c r="H30" s="122">
        <v>467</v>
      </c>
      <c r="I30" s="101">
        <v>8</v>
      </c>
      <c r="J30" s="102">
        <v>3</v>
      </c>
    </row>
    <row r="31" spans="1:10" ht="13.6" customHeight="1" x14ac:dyDescent="0.15">
      <c r="A31" s="96"/>
      <c r="B31" s="97"/>
      <c r="C31" s="97" t="s">
        <v>275</v>
      </c>
      <c r="D31" s="97"/>
      <c r="E31" s="97"/>
      <c r="F31" s="97"/>
      <c r="G31" s="91" t="s">
        <v>11</v>
      </c>
      <c r="H31" s="122" t="s">
        <v>11</v>
      </c>
      <c r="I31" s="101" t="s">
        <v>11</v>
      </c>
      <c r="J31" s="102" t="s">
        <v>11</v>
      </c>
    </row>
    <row r="32" spans="1:10" ht="13.6" customHeight="1" x14ac:dyDescent="0.15">
      <c r="A32" s="96"/>
      <c r="B32" s="97"/>
      <c r="C32" s="97" t="s">
        <v>277</v>
      </c>
      <c r="D32" s="97"/>
      <c r="E32" s="97"/>
      <c r="F32" s="97"/>
      <c r="G32" s="91" t="s">
        <v>11</v>
      </c>
      <c r="H32" s="122" t="s">
        <v>11</v>
      </c>
      <c r="I32" s="101" t="s">
        <v>11</v>
      </c>
      <c r="J32" s="102" t="s">
        <v>11</v>
      </c>
    </row>
    <row r="33" spans="1:10" ht="13.6" customHeight="1" x14ac:dyDescent="0.15">
      <c r="A33" s="96"/>
      <c r="B33" s="97"/>
      <c r="C33" s="97" t="s">
        <v>239</v>
      </c>
      <c r="D33" s="97"/>
      <c r="E33" s="97"/>
      <c r="F33" s="97"/>
      <c r="G33" s="91" t="s">
        <v>11</v>
      </c>
      <c r="H33" s="122" t="s">
        <v>11</v>
      </c>
      <c r="I33" s="101" t="s">
        <v>11</v>
      </c>
      <c r="J33" s="102" t="s">
        <v>11</v>
      </c>
    </row>
    <row r="34" spans="1:10" ht="13.6" customHeight="1" x14ac:dyDescent="0.15">
      <c r="A34" s="96"/>
      <c r="B34" s="97" t="s">
        <v>280</v>
      </c>
      <c r="C34" s="97"/>
      <c r="D34" s="97"/>
      <c r="E34" s="97"/>
      <c r="F34" s="97"/>
      <c r="G34" s="91">
        <v>173</v>
      </c>
      <c r="H34" s="122">
        <v>172</v>
      </c>
      <c r="I34" s="101">
        <v>1</v>
      </c>
      <c r="J34" s="102">
        <v>0</v>
      </c>
    </row>
    <row r="35" spans="1:10" ht="13.6" customHeight="1" x14ac:dyDescent="0.15">
      <c r="A35" s="96"/>
      <c r="B35" s="97"/>
      <c r="C35" s="97" t="s">
        <v>254</v>
      </c>
      <c r="D35" s="97"/>
      <c r="E35" s="97"/>
      <c r="F35" s="97"/>
      <c r="G35" s="91">
        <v>24</v>
      </c>
      <c r="H35" s="122">
        <v>24</v>
      </c>
      <c r="I35" s="101">
        <v>0</v>
      </c>
      <c r="J35" s="102" t="s">
        <v>412</v>
      </c>
    </row>
    <row r="36" spans="1:10" ht="13.6" customHeight="1" x14ac:dyDescent="0.15">
      <c r="A36" s="96"/>
      <c r="B36" s="97"/>
      <c r="C36" s="97" t="s">
        <v>283</v>
      </c>
      <c r="D36" s="97"/>
      <c r="E36" s="97"/>
      <c r="F36" s="97"/>
      <c r="G36" s="91">
        <v>110</v>
      </c>
      <c r="H36" s="122">
        <v>109</v>
      </c>
      <c r="I36" s="101">
        <v>1</v>
      </c>
      <c r="J36" s="102" t="s">
        <v>11</v>
      </c>
    </row>
    <row r="37" spans="1:10" ht="13.6" customHeight="1" x14ac:dyDescent="0.15">
      <c r="A37" s="96"/>
      <c r="B37" s="97"/>
      <c r="C37" s="97" t="s">
        <v>285</v>
      </c>
      <c r="D37" s="97"/>
      <c r="E37" s="97"/>
      <c r="F37" s="97"/>
      <c r="G37" s="91" t="s">
        <v>11</v>
      </c>
      <c r="H37" s="122" t="s">
        <v>11</v>
      </c>
      <c r="I37" s="101" t="s">
        <v>11</v>
      </c>
      <c r="J37" s="102" t="s">
        <v>11</v>
      </c>
    </row>
    <row r="38" spans="1:10" ht="13.6" customHeight="1" x14ac:dyDescent="0.15">
      <c r="A38" s="96"/>
      <c r="B38" s="97"/>
      <c r="C38" s="97" t="s">
        <v>287</v>
      </c>
      <c r="D38" s="97"/>
      <c r="E38" s="97"/>
      <c r="F38" s="97"/>
      <c r="G38" s="91">
        <v>1</v>
      </c>
      <c r="H38" s="122">
        <v>1</v>
      </c>
      <c r="I38" s="101" t="s">
        <v>412</v>
      </c>
      <c r="J38" s="102" t="s">
        <v>412</v>
      </c>
    </row>
    <row r="39" spans="1:10" ht="13.6" customHeight="1" x14ac:dyDescent="0.15">
      <c r="A39" s="123"/>
      <c r="B39" s="124"/>
      <c r="C39" s="124" t="s">
        <v>258</v>
      </c>
      <c r="D39" s="124"/>
      <c r="E39" s="124"/>
      <c r="F39" s="124"/>
      <c r="G39" s="167">
        <v>38</v>
      </c>
      <c r="H39" s="126">
        <v>38</v>
      </c>
      <c r="I39" s="127" t="s">
        <v>412</v>
      </c>
      <c r="J39" s="128" t="s">
        <v>412</v>
      </c>
    </row>
    <row r="40" spans="1:10" ht="13.6" customHeight="1" x14ac:dyDescent="0.15">
      <c r="A40" s="118" t="s">
        <v>290</v>
      </c>
      <c r="B40" s="119"/>
      <c r="C40" s="119"/>
      <c r="D40" s="119"/>
      <c r="E40" s="119"/>
      <c r="F40" s="119"/>
      <c r="G40" s="91">
        <v>-90</v>
      </c>
      <c r="H40" s="121">
        <v>-90</v>
      </c>
      <c r="I40" s="129">
        <v>0</v>
      </c>
      <c r="J40" s="130">
        <v>0</v>
      </c>
    </row>
    <row r="41" spans="1:10" ht="13.6" customHeight="1" x14ac:dyDescent="0.15">
      <c r="A41" s="96"/>
      <c r="B41" s="97" t="s">
        <v>292</v>
      </c>
      <c r="C41" s="97"/>
      <c r="D41" s="97"/>
      <c r="E41" s="97"/>
      <c r="F41" s="97"/>
      <c r="G41" s="91">
        <v>249</v>
      </c>
      <c r="H41" s="122">
        <v>249</v>
      </c>
      <c r="I41" s="101">
        <v>0</v>
      </c>
      <c r="J41" s="102">
        <v>0</v>
      </c>
    </row>
    <row r="42" spans="1:10" ht="13.6" customHeight="1" x14ac:dyDescent="0.15">
      <c r="A42" s="96"/>
      <c r="B42" s="97"/>
      <c r="C42" s="97" t="s">
        <v>393</v>
      </c>
      <c r="D42" s="97"/>
      <c r="E42" s="97"/>
      <c r="F42" s="97"/>
      <c r="G42" s="91">
        <v>249</v>
      </c>
      <c r="H42" s="122">
        <v>249</v>
      </c>
      <c r="I42" s="101" t="s">
        <v>412</v>
      </c>
      <c r="J42" s="102" t="s">
        <v>412</v>
      </c>
    </row>
    <row r="43" spans="1:10" ht="13.6" customHeight="1" x14ac:dyDescent="0.15">
      <c r="A43" s="96"/>
      <c r="B43" s="97"/>
      <c r="C43" s="97" t="s">
        <v>239</v>
      </c>
      <c r="D43" s="97"/>
      <c r="E43" s="97"/>
      <c r="F43" s="97"/>
      <c r="G43" s="91" t="s">
        <v>11</v>
      </c>
      <c r="H43" s="122" t="s">
        <v>11</v>
      </c>
      <c r="I43" s="101" t="s">
        <v>11</v>
      </c>
      <c r="J43" s="102" t="s">
        <v>11</v>
      </c>
    </row>
    <row r="44" spans="1:10" ht="13.6" customHeight="1" x14ac:dyDescent="0.15">
      <c r="A44" s="96"/>
      <c r="B44" s="97" t="s">
        <v>296</v>
      </c>
      <c r="C44" s="97"/>
      <c r="D44" s="97"/>
      <c r="E44" s="97"/>
      <c r="F44" s="97"/>
      <c r="G44" s="91">
        <v>159</v>
      </c>
      <c r="H44" s="122">
        <v>159</v>
      </c>
      <c r="I44" s="101">
        <v>0</v>
      </c>
      <c r="J44" s="102">
        <v>0</v>
      </c>
    </row>
    <row r="45" spans="1:10" ht="13.6" customHeight="1" x14ac:dyDescent="0.15">
      <c r="A45" s="96"/>
      <c r="B45" s="97"/>
      <c r="C45" s="97" t="s">
        <v>394</v>
      </c>
      <c r="D45" s="97"/>
      <c r="E45" s="97"/>
      <c r="F45" s="97"/>
      <c r="G45" s="91">
        <v>0</v>
      </c>
      <c r="H45" s="122">
        <v>0</v>
      </c>
      <c r="I45" s="101" t="s">
        <v>412</v>
      </c>
      <c r="J45" s="102" t="s">
        <v>412</v>
      </c>
    </row>
    <row r="46" spans="1:10" ht="13.6" customHeight="1" x14ac:dyDescent="0.15">
      <c r="A46" s="110"/>
      <c r="B46" s="111"/>
      <c r="C46" s="111" t="s">
        <v>258</v>
      </c>
      <c r="D46" s="111"/>
      <c r="E46" s="111"/>
      <c r="F46" s="111"/>
      <c r="G46" s="161">
        <v>159</v>
      </c>
      <c r="H46" s="162">
        <v>159</v>
      </c>
      <c r="I46" s="127" t="s">
        <v>412</v>
      </c>
      <c r="J46" s="128" t="s">
        <v>412</v>
      </c>
    </row>
    <row r="47" spans="1:10" ht="13.6" customHeight="1" x14ac:dyDescent="0.15">
      <c r="A47" s="163" t="s">
        <v>300</v>
      </c>
      <c r="B47" s="164"/>
      <c r="C47" s="164"/>
      <c r="D47" s="164"/>
      <c r="E47" s="164"/>
      <c r="F47" s="164"/>
      <c r="G47" s="165">
        <v>122</v>
      </c>
      <c r="H47" s="166">
        <v>115</v>
      </c>
      <c r="I47" s="129">
        <v>11</v>
      </c>
      <c r="J47" s="130">
        <v>-4</v>
      </c>
    </row>
    <row r="48" spans="1:10" ht="13.6" customHeight="1" x14ac:dyDescent="0.15">
      <c r="A48" s="96" t="s">
        <v>302</v>
      </c>
      <c r="B48" s="97"/>
      <c r="C48" s="97"/>
      <c r="D48" s="97"/>
      <c r="E48" s="97"/>
      <c r="F48" s="97"/>
      <c r="G48" s="91">
        <v>295</v>
      </c>
      <c r="H48" s="122">
        <v>204</v>
      </c>
      <c r="I48" s="101">
        <v>42</v>
      </c>
      <c r="J48" s="102">
        <v>49</v>
      </c>
    </row>
    <row r="49" spans="1:10" ht="13.6" customHeight="1" x14ac:dyDescent="0.15">
      <c r="A49" s="96" t="s">
        <v>220</v>
      </c>
      <c r="B49" s="97"/>
      <c r="C49" s="97"/>
      <c r="D49" s="97"/>
      <c r="E49" s="97"/>
      <c r="F49" s="97"/>
      <c r="G49" s="103"/>
      <c r="H49" s="168"/>
      <c r="I49" s="105"/>
      <c r="J49" s="106"/>
    </row>
    <row r="50" spans="1:10" ht="13.6" customHeight="1" x14ac:dyDescent="0.15">
      <c r="A50" s="123" t="s">
        <v>304</v>
      </c>
      <c r="B50" s="124"/>
      <c r="C50" s="124"/>
      <c r="D50" s="124"/>
      <c r="E50" s="124"/>
      <c r="F50" s="124"/>
      <c r="G50" s="167">
        <v>417</v>
      </c>
      <c r="H50" s="126">
        <v>319</v>
      </c>
      <c r="I50" s="169">
        <v>53</v>
      </c>
      <c r="J50" s="170">
        <v>45</v>
      </c>
    </row>
    <row r="51" spans="1:10" ht="13.6" customHeight="1" x14ac:dyDescent="0.15">
      <c r="A51" s="118" t="s">
        <v>306</v>
      </c>
      <c r="B51" s="119"/>
      <c r="C51" s="119"/>
      <c r="D51" s="119"/>
      <c r="E51" s="119"/>
      <c r="F51" s="119"/>
      <c r="G51" s="91">
        <v>4</v>
      </c>
      <c r="H51" s="121">
        <v>1</v>
      </c>
      <c r="I51" s="93">
        <v>1</v>
      </c>
      <c r="J51" s="94">
        <v>2</v>
      </c>
    </row>
    <row r="52" spans="1:10" ht="13.6" customHeight="1" x14ac:dyDescent="0.15">
      <c r="A52" s="96" t="s">
        <v>308</v>
      </c>
      <c r="B52" s="97"/>
      <c r="C52" s="97"/>
      <c r="D52" s="97"/>
      <c r="E52" s="97"/>
      <c r="F52" s="97"/>
      <c r="G52" s="91">
        <v>0</v>
      </c>
      <c r="H52" s="122">
        <v>1</v>
      </c>
      <c r="I52" s="101">
        <v>0</v>
      </c>
      <c r="J52" s="102">
        <v>-1</v>
      </c>
    </row>
    <row r="53" spans="1:10" ht="13.6" customHeight="1" x14ac:dyDescent="0.15">
      <c r="A53" s="96" t="s">
        <v>310</v>
      </c>
      <c r="B53" s="97"/>
      <c r="C53" s="97"/>
      <c r="D53" s="97"/>
      <c r="E53" s="97"/>
      <c r="F53" s="97"/>
      <c r="G53" s="91">
        <v>4</v>
      </c>
      <c r="H53" s="122">
        <v>2</v>
      </c>
      <c r="I53" s="101">
        <v>1</v>
      </c>
      <c r="J53" s="102">
        <v>1</v>
      </c>
    </row>
    <row r="54" spans="1:10" ht="13.6" customHeight="1" thickBot="1" x14ac:dyDescent="0.2">
      <c r="A54" s="112" t="s">
        <v>312</v>
      </c>
      <c r="B54" s="113"/>
      <c r="C54" s="113"/>
      <c r="D54" s="113"/>
      <c r="E54" s="113"/>
      <c r="F54" s="113"/>
      <c r="G54" s="131">
        <v>421</v>
      </c>
      <c r="H54" s="132">
        <v>321</v>
      </c>
      <c r="I54" s="133">
        <v>54</v>
      </c>
      <c r="J54" s="134">
        <v>46</v>
      </c>
    </row>
    <row r="56" spans="1:10" x14ac:dyDescent="0.15">
      <c r="G56" s="495"/>
      <c r="H56" s="495"/>
      <c r="I56" s="495"/>
      <c r="J56" s="495"/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67DD-E88E-4549-9F89-F751FFF71927}">
  <sheetPr>
    <tabColor theme="7" tint="0.39997558519241921"/>
    <pageSetUpPr fitToPage="1"/>
  </sheetPr>
  <dimension ref="A1:P99"/>
  <sheetViews>
    <sheetView view="pageBreakPreview" zoomScale="90" zoomScaleNormal="85" zoomScaleSheetLayoutView="90" workbookViewId="0">
      <pane xSplit="7" ySplit="6" topLeftCell="H7" activePane="bottomRight" state="frozen"/>
      <selection activeCell="T77" sqref="T77"/>
      <selection pane="topRight" activeCell="T77" sqref="T77"/>
      <selection pane="bottomLeft" activeCell="T77" sqref="T77"/>
      <selection pane="bottomRight" activeCell="I27" sqref="I27"/>
    </sheetView>
  </sheetViews>
  <sheetFormatPr defaultColWidth="9" defaultRowHeight="13.1" x14ac:dyDescent="0.15"/>
  <cols>
    <col min="1" max="5" width="1.77734375" style="493" customWidth="1"/>
    <col min="6" max="6" width="16.6640625" style="493" customWidth="1"/>
    <col min="7" max="14" width="13.6640625" style="493" customWidth="1"/>
    <col min="15" max="16384" width="9" style="493"/>
  </cols>
  <sheetData>
    <row r="1" spans="1:16" ht="16.55" customHeight="1" x14ac:dyDescent="0.1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ht="4.5999999999999996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6" ht="14.25" customHeight="1" thickBot="1" x14ac:dyDescent="0.2">
      <c r="A3" s="493" t="s">
        <v>395</v>
      </c>
      <c r="N3" s="496" t="s">
        <v>396</v>
      </c>
    </row>
    <row r="4" spans="1:16" s="89" customFormat="1" ht="11.95" customHeight="1" x14ac:dyDescent="0.15">
      <c r="A4" s="221" t="s">
        <v>0</v>
      </c>
      <c r="B4" s="222"/>
      <c r="C4" s="222"/>
      <c r="D4" s="222"/>
      <c r="E4" s="222"/>
      <c r="F4" s="181"/>
      <c r="G4" s="227" t="s">
        <v>365</v>
      </c>
      <c r="H4" s="230" t="s">
        <v>397</v>
      </c>
      <c r="I4" s="231"/>
      <c r="J4" s="231"/>
      <c r="K4" s="231"/>
      <c r="L4" s="231"/>
      <c r="M4" s="231"/>
      <c r="N4" s="232"/>
    </row>
    <row r="5" spans="1:16" s="89" customFormat="1" ht="11.3" customHeight="1" x14ac:dyDescent="0.15">
      <c r="A5" s="223"/>
      <c r="B5" s="224"/>
      <c r="C5" s="224"/>
      <c r="D5" s="224"/>
      <c r="E5" s="224"/>
      <c r="F5" s="182"/>
      <c r="G5" s="228"/>
      <c r="H5" s="265" t="s">
        <v>367</v>
      </c>
      <c r="I5" s="266"/>
      <c r="J5" s="266"/>
      <c r="K5" s="266" t="s">
        <v>368</v>
      </c>
      <c r="L5" s="266"/>
      <c r="M5" s="266" t="s">
        <v>369</v>
      </c>
      <c r="N5" s="267"/>
    </row>
    <row r="6" spans="1:16" s="89" customFormat="1" ht="11.3" customHeight="1" x14ac:dyDescent="0.15">
      <c r="A6" s="225"/>
      <c r="B6" s="226"/>
      <c r="C6" s="226"/>
      <c r="D6" s="226"/>
      <c r="E6" s="226"/>
      <c r="F6" s="183"/>
      <c r="G6" s="229"/>
      <c r="H6" s="171" t="s">
        <v>398</v>
      </c>
      <c r="I6" s="172" t="s">
        <v>399</v>
      </c>
      <c r="J6" s="188" t="s">
        <v>400</v>
      </c>
      <c r="K6" s="188" t="s">
        <v>401</v>
      </c>
      <c r="L6" s="188" t="s">
        <v>402</v>
      </c>
      <c r="M6" s="172" t="s">
        <v>403</v>
      </c>
      <c r="N6" s="189" t="s">
        <v>404</v>
      </c>
    </row>
    <row r="7" spans="1:16" s="89" customFormat="1" ht="12.8" customHeight="1" x14ac:dyDescent="0.15">
      <c r="A7" s="90" t="s">
        <v>2</v>
      </c>
      <c r="G7" s="91">
        <v>10004</v>
      </c>
      <c r="H7" s="92">
        <v>984</v>
      </c>
      <c r="I7" s="93">
        <v>7167</v>
      </c>
      <c r="J7" s="93">
        <v>240</v>
      </c>
      <c r="K7" s="93">
        <v>470</v>
      </c>
      <c r="L7" s="93">
        <v>66</v>
      </c>
      <c r="M7" s="93">
        <v>1042</v>
      </c>
      <c r="N7" s="94">
        <v>35</v>
      </c>
      <c r="O7" s="493"/>
      <c r="P7" s="95"/>
    </row>
    <row r="8" spans="1:16" s="89" customFormat="1" ht="12.8" customHeight="1" x14ac:dyDescent="0.15">
      <c r="A8" s="96"/>
      <c r="B8" s="97" t="s">
        <v>4</v>
      </c>
      <c r="C8" s="97"/>
      <c r="D8" s="97"/>
      <c r="E8" s="97"/>
      <c r="F8" s="97"/>
      <c r="G8" s="91">
        <v>9558</v>
      </c>
      <c r="H8" s="98">
        <v>931</v>
      </c>
      <c r="I8" s="93">
        <v>6948</v>
      </c>
      <c r="J8" s="93">
        <v>166</v>
      </c>
      <c r="K8" s="93">
        <v>424</v>
      </c>
      <c r="L8" s="93">
        <v>58</v>
      </c>
      <c r="M8" s="93">
        <v>1031</v>
      </c>
      <c r="N8" s="94">
        <v>0</v>
      </c>
      <c r="O8" s="493"/>
    </row>
    <row r="9" spans="1:16" s="89" customFormat="1" ht="12.8" customHeight="1" x14ac:dyDescent="0.15">
      <c r="A9" s="96"/>
      <c r="B9" s="97"/>
      <c r="C9" s="97" t="s">
        <v>6</v>
      </c>
      <c r="D9" s="97"/>
      <c r="E9" s="97"/>
      <c r="F9" s="97"/>
      <c r="G9" s="99">
        <v>4338</v>
      </c>
      <c r="H9" s="100">
        <v>931</v>
      </c>
      <c r="I9" s="101">
        <v>2797</v>
      </c>
      <c r="J9" s="101">
        <v>166</v>
      </c>
      <c r="K9" s="101">
        <v>386</v>
      </c>
      <c r="L9" s="101">
        <v>58</v>
      </c>
      <c r="M9" s="101">
        <v>0</v>
      </c>
      <c r="N9" s="102">
        <v>0</v>
      </c>
      <c r="O9" s="493"/>
    </row>
    <row r="10" spans="1:16" s="89" customFormat="1" ht="12.8" customHeight="1" x14ac:dyDescent="0.15">
      <c r="A10" s="96"/>
      <c r="B10" s="97"/>
      <c r="C10" s="97"/>
      <c r="D10" s="97" t="s">
        <v>8</v>
      </c>
      <c r="E10" s="97"/>
      <c r="F10" s="97"/>
      <c r="G10" s="91">
        <v>4319</v>
      </c>
      <c r="H10" s="98">
        <v>930</v>
      </c>
      <c r="I10" s="101">
        <v>2785</v>
      </c>
      <c r="J10" s="101">
        <v>165</v>
      </c>
      <c r="K10" s="101">
        <v>381</v>
      </c>
      <c r="L10" s="101">
        <v>58</v>
      </c>
      <c r="M10" s="101">
        <v>0</v>
      </c>
      <c r="N10" s="102">
        <v>0</v>
      </c>
      <c r="O10" s="493"/>
    </row>
    <row r="11" spans="1:16" s="89" customFormat="1" ht="12.8" customHeight="1" x14ac:dyDescent="0.15">
      <c r="A11" s="96"/>
      <c r="B11" s="97"/>
      <c r="C11" s="97"/>
      <c r="D11" s="97"/>
      <c r="E11" s="97" t="s">
        <v>10</v>
      </c>
      <c r="F11" s="97"/>
      <c r="G11" s="91">
        <v>433</v>
      </c>
      <c r="H11" s="98">
        <v>59</v>
      </c>
      <c r="I11" s="101">
        <v>240</v>
      </c>
      <c r="J11" s="101">
        <v>4</v>
      </c>
      <c r="K11" s="101">
        <v>130</v>
      </c>
      <c r="L11" s="101" t="s">
        <v>412</v>
      </c>
      <c r="M11" s="101" t="s">
        <v>412</v>
      </c>
      <c r="N11" s="102" t="s">
        <v>11</v>
      </c>
      <c r="O11" s="493"/>
    </row>
    <row r="12" spans="1:16" s="89" customFormat="1" ht="12.8" customHeight="1" x14ac:dyDescent="0.15">
      <c r="A12" s="90"/>
      <c r="E12" s="89" t="s">
        <v>370</v>
      </c>
      <c r="G12" s="103"/>
      <c r="H12" s="104"/>
      <c r="I12" s="105"/>
      <c r="J12" s="105"/>
      <c r="K12" s="105"/>
      <c r="L12" s="105"/>
      <c r="M12" s="105"/>
      <c r="N12" s="106"/>
      <c r="O12" s="493"/>
    </row>
    <row r="13" spans="1:16" s="89" customFormat="1" ht="12.8" customHeight="1" x14ac:dyDescent="0.15">
      <c r="A13" s="96"/>
      <c r="B13" s="97"/>
      <c r="C13" s="97"/>
      <c r="D13" s="97"/>
      <c r="E13" s="97" t="s">
        <v>13</v>
      </c>
      <c r="F13" s="107"/>
      <c r="G13" s="91" t="s">
        <v>11</v>
      </c>
      <c r="H13" s="98" t="s">
        <v>11</v>
      </c>
      <c r="I13" s="101" t="s">
        <v>11</v>
      </c>
      <c r="J13" s="101" t="s">
        <v>11</v>
      </c>
      <c r="K13" s="101" t="s">
        <v>11</v>
      </c>
      <c r="L13" s="101" t="s">
        <v>11</v>
      </c>
      <c r="M13" s="101" t="s">
        <v>11</v>
      </c>
      <c r="N13" s="102" t="s">
        <v>11</v>
      </c>
      <c r="O13" s="493"/>
    </row>
    <row r="14" spans="1:16" s="89" customFormat="1" ht="12.8" customHeight="1" x14ac:dyDescent="0.15">
      <c r="A14" s="90"/>
      <c r="E14" s="108" t="s">
        <v>371</v>
      </c>
      <c r="G14" s="103"/>
      <c r="H14" s="104"/>
      <c r="I14" s="105"/>
      <c r="J14" s="105"/>
      <c r="K14" s="105"/>
      <c r="L14" s="105"/>
      <c r="M14" s="105"/>
      <c r="N14" s="106"/>
      <c r="O14" s="493"/>
    </row>
    <row r="15" spans="1:16" s="89" customFormat="1" ht="12.8" customHeight="1" x14ac:dyDescent="0.15">
      <c r="A15" s="96"/>
      <c r="B15" s="97"/>
      <c r="C15" s="97"/>
      <c r="D15" s="97"/>
      <c r="E15" s="97" t="s">
        <v>15</v>
      </c>
      <c r="F15" s="97"/>
      <c r="G15" s="91">
        <v>25919</v>
      </c>
      <c r="H15" s="98">
        <v>1095</v>
      </c>
      <c r="I15" s="101">
        <v>23789</v>
      </c>
      <c r="J15" s="101" t="s">
        <v>412</v>
      </c>
      <c r="K15" s="101">
        <v>768</v>
      </c>
      <c r="L15" s="101">
        <v>267</v>
      </c>
      <c r="M15" s="101" t="s">
        <v>412</v>
      </c>
      <c r="N15" s="102" t="s">
        <v>11</v>
      </c>
      <c r="O15" s="493"/>
    </row>
    <row r="16" spans="1:16" s="89" customFormat="1" ht="12.8" customHeight="1" x14ac:dyDescent="0.15">
      <c r="A16" s="90"/>
      <c r="E16" s="89" t="s">
        <v>17</v>
      </c>
      <c r="G16" s="91">
        <v>-22317</v>
      </c>
      <c r="H16" s="98">
        <v>-288</v>
      </c>
      <c r="I16" s="101">
        <v>-21303</v>
      </c>
      <c r="J16" s="101" t="s">
        <v>412</v>
      </c>
      <c r="K16" s="101">
        <v>-517</v>
      </c>
      <c r="L16" s="101">
        <v>-209</v>
      </c>
      <c r="M16" s="101" t="s">
        <v>412</v>
      </c>
      <c r="N16" s="102" t="s">
        <v>11</v>
      </c>
      <c r="O16" s="493"/>
    </row>
    <row r="17" spans="1:15" s="89" customFormat="1" ht="12.8" customHeight="1" x14ac:dyDescent="0.15">
      <c r="A17" s="96"/>
      <c r="B17" s="97"/>
      <c r="C17" s="97"/>
      <c r="D17" s="97"/>
      <c r="E17" s="97" t="s">
        <v>372</v>
      </c>
      <c r="F17" s="107"/>
      <c r="G17" s="103"/>
      <c r="H17" s="104"/>
      <c r="I17" s="105"/>
      <c r="J17" s="105"/>
      <c r="K17" s="105"/>
      <c r="L17" s="105"/>
      <c r="M17" s="105"/>
      <c r="N17" s="106"/>
      <c r="O17" s="493"/>
    </row>
    <row r="18" spans="1:15" s="89" customFormat="1" ht="12.8" customHeight="1" x14ac:dyDescent="0.15">
      <c r="A18" s="96"/>
      <c r="B18" s="97"/>
      <c r="C18" s="97"/>
      <c r="D18" s="97"/>
      <c r="E18" s="97" t="s">
        <v>19</v>
      </c>
      <c r="F18" s="97"/>
      <c r="G18" s="91">
        <v>1629</v>
      </c>
      <c r="H18" s="98">
        <v>157</v>
      </c>
      <c r="I18" s="101">
        <v>1119</v>
      </c>
      <c r="J18" s="101">
        <v>353</v>
      </c>
      <c r="K18" s="101" t="s">
        <v>412</v>
      </c>
      <c r="L18" s="101" t="s">
        <v>412</v>
      </c>
      <c r="M18" s="101" t="s">
        <v>412</v>
      </c>
      <c r="N18" s="102" t="s">
        <v>11</v>
      </c>
      <c r="O18" s="493"/>
    </row>
    <row r="19" spans="1:15" s="89" customFormat="1" ht="12.8" customHeight="1" x14ac:dyDescent="0.15">
      <c r="A19" s="90"/>
      <c r="E19" s="108" t="s">
        <v>21</v>
      </c>
      <c r="G19" s="91">
        <v>-1345</v>
      </c>
      <c r="H19" s="98">
        <v>-93</v>
      </c>
      <c r="I19" s="101">
        <v>-1060</v>
      </c>
      <c r="J19" s="101">
        <v>-192</v>
      </c>
      <c r="K19" s="101" t="s">
        <v>412</v>
      </c>
      <c r="L19" s="101" t="s">
        <v>412</v>
      </c>
      <c r="M19" s="101" t="s">
        <v>412</v>
      </c>
      <c r="N19" s="102" t="s">
        <v>11</v>
      </c>
      <c r="O19" s="493"/>
    </row>
    <row r="20" spans="1:15" s="89" customFormat="1" ht="12.8" customHeight="1" x14ac:dyDescent="0.15">
      <c r="A20" s="96"/>
      <c r="B20" s="97"/>
      <c r="C20" s="97"/>
      <c r="D20" s="97"/>
      <c r="E20" s="109" t="s">
        <v>373</v>
      </c>
      <c r="F20" s="107"/>
      <c r="G20" s="103"/>
      <c r="H20" s="104"/>
      <c r="I20" s="105"/>
      <c r="J20" s="105"/>
      <c r="K20" s="105"/>
      <c r="L20" s="105"/>
      <c r="M20" s="105"/>
      <c r="N20" s="106"/>
      <c r="O20" s="493"/>
    </row>
    <row r="21" spans="1:15" s="89" customFormat="1" ht="12.8" customHeight="1" x14ac:dyDescent="0.15">
      <c r="A21" s="96"/>
      <c r="B21" s="97"/>
      <c r="C21" s="97"/>
      <c r="D21" s="97"/>
      <c r="E21" s="97" t="s">
        <v>23</v>
      </c>
      <c r="F21" s="97"/>
      <c r="G21" s="91" t="s">
        <v>11</v>
      </c>
      <c r="H21" s="98" t="s">
        <v>11</v>
      </c>
      <c r="I21" s="101" t="s">
        <v>412</v>
      </c>
      <c r="J21" s="101" t="s">
        <v>11</v>
      </c>
      <c r="K21" s="101" t="s">
        <v>11</v>
      </c>
      <c r="L21" s="101" t="s">
        <v>11</v>
      </c>
      <c r="M21" s="101" t="s">
        <v>11</v>
      </c>
      <c r="N21" s="102" t="s">
        <v>11</v>
      </c>
      <c r="O21" s="493"/>
    </row>
    <row r="22" spans="1:15" s="89" customFormat="1" ht="12.8" customHeight="1" x14ac:dyDescent="0.15">
      <c r="A22" s="90"/>
      <c r="E22" s="89" t="s">
        <v>25</v>
      </c>
      <c r="G22" s="91" t="s">
        <v>11</v>
      </c>
      <c r="H22" s="98" t="s">
        <v>11</v>
      </c>
      <c r="I22" s="101" t="s">
        <v>11</v>
      </c>
      <c r="J22" s="101" t="s">
        <v>11</v>
      </c>
      <c r="K22" s="101" t="s">
        <v>11</v>
      </c>
      <c r="L22" s="101" t="s">
        <v>11</v>
      </c>
      <c r="M22" s="101" t="s">
        <v>11</v>
      </c>
      <c r="N22" s="102" t="s">
        <v>11</v>
      </c>
      <c r="O22" s="493"/>
    </row>
    <row r="23" spans="1:15" s="89" customFormat="1" ht="12.8" customHeight="1" x14ac:dyDescent="0.15">
      <c r="A23" s="96"/>
      <c r="B23" s="97"/>
      <c r="C23" s="97"/>
      <c r="D23" s="97"/>
      <c r="E23" s="97" t="s">
        <v>374</v>
      </c>
      <c r="F23" s="107"/>
      <c r="G23" s="103"/>
      <c r="H23" s="104"/>
      <c r="I23" s="105"/>
      <c r="J23" s="105"/>
      <c r="K23" s="105"/>
      <c r="L23" s="105"/>
      <c r="M23" s="105"/>
      <c r="N23" s="106"/>
      <c r="O23" s="493"/>
    </row>
    <row r="24" spans="1:15" s="89" customFormat="1" ht="12.8" customHeight="1" x14ac:dyDescent="0.15">
      <c r="A24" s="96"/>
      <c r="B24" s="97"/>
      <c r="C24" s="97"/>
      <c r="D24" s="97"/>
      <c r="E24" s="97" t="s">
        <v>27</v>
      </c>
      <c r="F24" s="97"/>
      <c r="G24" s="91" t="s">
        <v>11</v>
      </c>
      <c r="H24" s="98" t="s">
        <v>11</v>
      </c>
      <c r="I24" s="101" t="s">
        <v>11</v>
      </c>
      <c r="J24" s="101" t="s">
        <v>11</v>
      </c>
      <c r="K24" s="101" t="s">
        <v>11</v>
      </c>
      <c r="L24" s="101" t="s">
        <v>11</v>
      </c>
      <c r="M24" s="101" t="s">
        <v>11</v>
      </c>
      <c r="N24" s="102" t="s">
        <v>11</v>
      </c>
      <c r="O24" s="493"/>
    </row>
    <row r="25" spans="1:15" s="89" customFormat="1" ht="12.8" customHeight="1" x14ac:dyDescent="0.15">
      <c r="A25" s="90"/>
      <c r="E25" s="108" t="s">
        <v>29</v>
      </c>
      <c r="G25" s="91" t="s">
        <v>11</v>
      </c>
      <c r="H25" s="98" t="s">
        <v>11</v>
      </c>
      <c r="I25" s="101" t="s">
        <v>11</v>
      </c>
      <c r="J25" s="101" t="s">
        <v>11</v>
      </c>
      <c r="K25" s="101" t="s">
        <v>11</v>
      </c>
      <c r="L25" s="101" t="s">
        <v>11</v>
      </c>
      <c r="M25" s="101" t="s">
        <v>11</v>
      </c>
      <c r="N25" s="102" t="s">
        <v>11</v>
      </c>
      <c r="O25" s="493"/>
    </row>
    <row r="26" spans="1:15" s="89" customFormat="1" ht="12.8" customHeight="1" x14ac:dyDescent="0.15">
      <c r="A26" s="96"/>
      <c r="B26" s="97"/>
      <c r="C26" s="97"/>
      <c r="D26" s="97"/>
      <c r="E26" s="109" t="s">
        <v>375</v>
      </c>
      <c r="F26" s="107"/>
      <c r="G26" s="103"/>
      <c r="H26" s="104"/>
      <c r="I26" s="105"/>
      <c r="J26" s="105"/>
      <c r="K26" s="105"/>
      <c r="L26" s="105"/>
      <c r="M26" s="105"/>
      <c r="N26" s="106"/>
      <c r="O26" s="493"/>
    </row>
    <row r="27" spans="1:15" s="89" customFormat="1" ht="12.8" customHeight="1" x14ac:dyDescent="0.15">
      <c r="A27" s="96"/>
      <c r="B27" s="97"/>
      <c r="C27" s="97"/>
      <c r="D27" s="97"/>
      <c r="E27" s="97" t="s">
        <v>31</v>
      </c>
      <c r="F27" s="97"/>
      <c r="G27" s="91" t="s">
        <v>11</v>
      </c>
      <c r="H27" s="98" t="s">
        <v>11</v>
      </c>
      <c r="I27" s="101" t="s">
        <v>11</v>
      </c>
      <c r="J27" s="101" t="s">
        <v>11</v>
      </c>
      <c r="K27" s="101" t="s">
        <v>11</v>
      </c>
      <c r="L27" s="101" t="s">
        <v>11</v>
      </c>
      <c r="M27" s="101" t="s">
        <v>11</v>
      </c>
      <c r="N27" s="102" t="s">
        <v>11</v>
      </c>
      <c r="O27" s="493"/>
    </row>
    <row r="28" spans="1:15" s="89" customFormat="1" ht="12.8" customHeight="1" x14ac:dyDescent="0.15">
      <c r="A28" s="90"/>
      <c r="E28" s="108" t="s">
        <v>33</v>
      </c>
      <c r="G28" s="91" t="s">
        <v>11</v>
      </c>
      <c r="H28" s="98" t="s">
        <v>11</v>
      </c>
      <c r="I28" s="101" t="s">
        <v>11</v>
      </c>
      <c r="J28" s="101" t="s">
        <v>11</v>
      </c>
      <c r="K28" s="101" t="s">
        <v>11</v>
      </c>
      <c r="L28" s="101" t="s">
        <v>11</v>
      </c>
      <c r="M28" s="101" t="s">
        <v>11</v>
      </c>
      <c r="N28" s="102" t="s">
        <v>11</v>
      </c>
      <c r="O28" s="493"/>
    </row>
    <row r="29" spans="1:15" s="89" customFormat="1" ht="12.8" customHeight="1" x14ac:dyDescent="0.15">
      <c r="A29" s="96"/>
      <c r="B29" s="97"/>
      <c r="C29" s="97"/>
      <c r="D29" s="97"/>
      <c r="E29" s="109" t="s">
        <v>376</v>
      </c>
      <c r="F29" s="107"/>
      <c r="G29" s="103"/>
      <c r="H29" s="104"/>
      <c r="I29" s="105"/>
      <c r="J29" s="105"/>
      <c r="K29" s="105"/>
      <c r="L29" s="105"/>
      <c r="M29" s="105"/>
      <c r="N29" s="106"/>
      <c r="O29" s="493"/>
    </row>
    <row r="30" spans="1:15" s="89" customFormat="1" ht="12.8" customHeight="1" x14ac:dyDescent="0.15">
      <c r="A30" s="96"/>
      <c r="B30" s="97"/>
      <c r="C30" s="97"/>
      <c r="D30" s="97"/>
      <c r="E30" s="97" t="s">
        <v>35</v>
      </c>
      <c r="F30" s="97"/>
      <c r="G30" s="91" t="s">
        <v>11</v>
      </c>
      <c r="H30" s="98" t="s">
        <v>11</v>
      </c>
      <c r="I30" s="101" t="s">
        <v>11</v>
      </c>
      <c r="J30" s="101" t="s">
        <v>11</v>
      </c>
      <c r="K30" s="101" t="s">
        <v>11</v>
      </c>
      <c r="L30" s="101" t="s">
        <v>11</v>
      </c>
      <c r="M30" s="101" t="s">
        <v>11</v>
      </c>
      <c r="N30" s="102" t="s">
        <v>11</v>
      </c>
      <c r="O30" s="493"/>
    </row>
    <row r="31" spans="1:15" s="89" customFormat="1" ht="12.8" customHeight="1" x14ac:dyDescent="0.15">
      <c r="A31" s="90"/>
      <c r="E31" s="108" t="s">
        <v>37</v>
      </c>
      <c r="G31" s="91" t="s">
        <v>11</v>
      </c>
      <c r="H31" s="98" t="s">
        <v>11</v>
      </c>
      <c r="I31" s="101" t="s">
        <v>11</v>
      </c>
      <c r="J31" s="101" t="s">
        <v>11</v>
      </c>
      <c r="K31" s="101" t="s">
        <v>11</v>
      </c>
      <c r="L31" s="101" t="s">
        <v>11</v>
      </c>
      <c r="M31" s="101" t="s">
        <v>11</v>
      </c>
      <c r="N31" s="102" t="s">
        <v>11</v>
      </c>
      <c r="O31" s="493"/>
    </row>
    <row r="32" spans="1:15" s="89" customFormat="1" ht="12.8" customHeight="1" x14ac:dyDescent="0.15">
      <c r="A32" s="96"/>
      <c r="B32" s="97"/>
      <c r="C32" s="97"/>
      <c r="D32" s="97"/>
      <c r="E32" s="109" t="s">
        <v>377</v>
      </c>
      <c r="F32" s="107"/>
      <c r="G32" s="103"/>
      <c r="H32" s="104"/>
      <c r="I32" s="105"/>
      <c r="J32" s="105"/>
      <c r="K32" s="105"/>
      <c r="L32" s="105"/>
      <c r="M32" s="105"/>
      <c r="N32" s="106"/>
      <c r="O32" s="493"/>
    </row>
    <row r="33" spans="1:15" s="89" customFormat="1" ht="12.8" customHeight="1" x14ac:dyDescent="0.15">
      <c r="A33" s="96"/>
      <c r="B33" s="97"/>
      <c r="C33" s="97"/>
      <c r="D33" s="97"/>
      <c r="E33" s="97" t="s">
        <v>39</v>
      </c>
      <c r="F33" s="97"/>
      <c r="G33" s="91" t="s">
        <v>412</v>
      </c>
      <c r="H33" s="98" t="s">
        <v>412</v>
      </c>
      <c r="I33" s="101" t="s">
        <v>412</v>
      </c>
      <c r="J33" s="101" t="s">
        <v>412</v>
      </c>
      <c r="K33" s="101" t="s">
        <v>412</v>
      </c>
      <c r="L33" s="101" t="s">
        <v>412</v>
      </c>
      <c r="M33" s="101" t="s">
        <v>412</v>
      </c>
      <c r="N33" s="102" t="s">
        <v>11</v>
      </c>
      <c r="O33" s="493"/>
    </row>
    <row r="34" spans="1:15" s="89" customFormat="1" ht="12.8" customHeight="1" x14ac:dyDescent="0.15">
      <c r="A34" s="96"/>
      <c r="B34" s="97"/>
      <c r="C34" s="97"/>
      <c r="D34" s="97" t="s">
        <v>41</v>
      </c>
      <c r="E34" s="97"/>
      <c r="F34" s="97"/>
      <c r="G34" s="91">
        <v>12</v>
      </c>
      <c r="H34" s="173">
        <v>0</v>
      </c>
      <c r="I34" s="101">
        <v>12</v>
      </c>
      <c r="J34" s="101">
        <v>0</v>
      </c>
      <c r="K34" s="101" t="s">
        <v>412</v>
      </c>
      <c r="L34" s="101" t="s">
        <v>412</v>
      </c>
      <c r="M34" s="101" t="s">
        <v>412</v>
      </c>
      <c r="N34" s="102" t="s">
        <v>11</v>
      </c>
      <c r="O34" s="493"/>
    </row>
    <row r="35" spans="1:15" s="89" customFormat="1" ht="12.8" customHeight="1" x14ac:dyDescent="0.15">
      <c r="A35" s="96"/>
      <c r="B35" s="97"/>
      <c r="C35" s="97"/>
      <c r="D35" s="97"/>
      <c r="E35" s="97" t="s">
        <v>10</v>
      </c>
      <c r="F35" s="97"/>
      <c r="G35" s="91">
        <v>12</v>
      </c>
      <c r="H35" s="98">
        <v>0</v>
      </c>
      <c r="I35" s="101">
        <v>12</v>
      </c>
      <c r="J35" s="101" t="s">
        <v>412</v>
      </c>
      <c r="K35" s="101" t="s">
        <v>412</v>
      </c>
      <c r="L35" s="101" t="s">
        <v>412</v>
      </c>
      <c r="M35" s="101" t="s">
        <v>412</v>
      </c>
      <c r="N35" s="102" t="s">
        <v>11</v>
      </c>
      <c r="O35" s="493"/>
    </row>
    <row r="36" spans="1:15" s="89" customFormat="1" ht="12.8" customHeight="1" x14ac:dyDescent="0.15">
      <c r="A36" s="96"/>
      <c r="B36" s="97"/>
      <c r="C36" s="97"/>
      <c r="D36" s="97"/>
      <c r="E36" s="97" t="s">
        <v>370</v>
      </c>
      <c r="F36" s="97"/>
      <c r="G36" s="103"/>
      <c r="H36" s="104"/>
      <c r="I36" s="105"/>
      <c r="J36" s="105"/>
      <c r="K36" s="105"/>
      <c r="L36" s="105"/>
      <c r="M36" s="105"/>
      <c r="N36" s="106"/>
      <c r="O36" s="493"/>
    </row>
    <row r="37" spans="1:15" s="89" customFormat="1" ht="12.8" customHeight="1" x14ac:dyDescent="0.15">
      <c r="A37" s="96"/>
      <c r="B37" s="97"/>
      <c r="C37" s="97"/>
      <c r="D37" s="97"/>
      <c r="E37" s="97" t="s">
        <v>15</v>
      </c>
      <c r="F37" s="97"/>
      <c r="G37" s="91" t="s">
        <v>11</v>
      </c>
      <c r="H37" s="98" t="s">
        <v>11</v>
      </c>
      <c r="I37" s="101" t="s">
        <v>11</v>
      </c>
      <c r="J37" s="101" t="s">
        <v>11</v>
      </c>
      <c r="K37" s="101" t="s">
        <v>11</v>
      </c>
      <c r="L37" s="101" t="s">
        <v>11</v>
      </c>
      <c r="M37" s="101" t="s">
        <v>11</v>
      </c>
      <c r="N37" s="102" t="s">
        <v>11</v>
      </c>
      <c r="O37" s="493"/>
    </row>
    <row r="38" spans="1:15" s="89" customFormat="1" ht="12.8" customHeight="1" x14ac:dyDescent="0.15">
      <c r="A38" s="96"/>
      <c r="B38" s="97"/>
      <c r="C38" s="97"/>
      <c r="D38" s="97"/>
      <c r="E38" s="97" t="s">
        <v>17</v>
      </c>
      <c r="F38" s="97"/>
      <c r="G38" s="91" t="s">
        <v>11</v>
      </c>
      <c r="H38" s="98" t="s">
        <v>11</v>
      </c>
      <c r="I38" s="101" t="s">
        <v>11</v>
      </c>
      <c r="J38" s="101" t="s">
        <v>11</v>
      </c>
      <c r="K38" s="101" t="s">
        <v>11</v>
      </c>
      <c r="L38" s="101" t="s">
        <v>11</v>
      </c>
      <c r="M38" s="101" t="s">
        <v>11</v>
      </c>
      <c r="N38" s="102" t="s">
        <v>11</v>
      </c>
      <c r="O38" s="493"/>
    </row>
    <row r="39" spans="1:15" s="89" customFormat="1" ht="12.8" customHeight="1" x14ac:dyDescent="0.15">
      <c r="A39" s="96"/>
      <c r="B39" s="97"/>
      <c r="C39" s="97"/>
      <c r="D39" s="97"/>
      <c r="E39" s="97" t="s">
        <v>372</v>
      </c>
      <c r="F39" s="97"/>
      <c r="G39" s="103"/>
      <c r="H39" s="104"/>
      <c r="I39" s="105"/>
      <c r="J39" s="105"/>
      <c r="K39" s="105"/>
      <c r="L39" s="105"/>
      <c r="M39" s="105"/>
      <c r="N39" s="106"/>
      <c r="O39" s="493"/>
    </row>
    <row r="40" spans="1:15" s="89" customFormat="1" ht="12.8" customHeight="1" x14ac:dyDescent="0.15">
      <c r="A40" s="96"/>
      <c r="B40" s="97"/>
      <c r="C40" s="97"/>
      <c r="D40" s="97"/>
      <c r="E40" s="97" t="s">
        <v>19</v>
      </c>
      <c r="F40" s="97"/>
      <c r="G40" s="91" t="s">
        <v>11</v>
      </c>
      <c r="H40" s="98" t="s">
        <v>11</v>
      </c>
      <c r="I40" s="101" t="s">
        <v>11</v>
      </c>
      <c r="J40" s="101" t="s">
        <v>11</v>
      </c>
      <c r="K40" s="101" t="s">
        <v>11</v>
      </c>
      <c r="L40" s="101" t="s">
        <v>11</v>
      </c>
      <c r="M40" s="101" t="s">
        <v>11</v>
      </c>
      <c r="N40" s="102" t="s">
        <v>11</v>
      </c>
      <c r="O40" s="493"/>
    </row>
    <row r="41" spans="1:15" s="89" customFormat="1" ht="12.8" customHeight="1" x14ac:dyDescent="0.15">
      <c r="A41" s="96"/>
      <c r="B41" s="97"/>
      <c r="C41" s="97"/>
      <c r="D41" s="97"/>
      <c r="E41" s="109" t="s">
        <v>21</v>
      </c>
      <c r="F41" s="97"/>
      <c r="G41" s="91" t="s">
        <v>11</v>
      </c>
      <c r="H41" s="98" t="s">
        <v>11</v>
      </c>
      <c r="I41" s="101" t="s">
        <v>11</v>
      </c>
      <c r="J41" s="101" t="s">
        <v>11</v>
      </c>
      <c r="K41" s="101" t="s">
        <v>11</v>
      </c>
      <c r="L41" s="101" t="s">
        <v>11</v>
      </c>
      <c r="M41" s="101" t="s">
        <v>11</v>
      </c>
      <c r="N41" s="102" t="s">
        <v>11</v>
      </c>
      <c r="O41" s="493"/>
    </row>
    <row r="42" spans="1:15" s="89" customFormat="1" ht="12.8" customHeight="1" x14ac:dyDescent="0.15">
      <c r="A42" s="96"/>
      <c r="B42" s="97"/>
      <c r="C42" s="97"/>
      <c r="D42" s="97"/>
      <c r="E42" s="109" t="s">
        <v>373</v>
      </c>
      <c r="F42" s="97"/>
      <c r="G42" s="103"/>
      <c r="H42" s="104"/>
      <c r="I42" s="105"/>
      <c r="J42" s="105"/>
      <c r="K42" s="105"/>
      <c r="L42" s="105"/>
      <c r="M42" s="105"/>
      <c r="N42" s="106"/>
      <c r="O42" s="493"/>
    </row>
    <row r="43" spans="1:15" s="89" customFormat="1" ht="12.8" customHeight="1" x14ac:dyDescent="0.15">
      <c r="A43" s="96"/>
      <c r="B43" s="97"/>
      <c r="C43" s="97"/>
      <c r="D43" s="97"/>
      <c r="E43" s="97" t="s">
        <v>35</v>
      </c>
      <c r="F43" s="97"/>
      <c r="G43" s="91" t="s">
        <v>11</v>
      </c>
      <c r="H43" s="98" t="s">
        <v>11</v>
      </c>
      <c r="I43" s="101" t="s">
        <v>11</v>
      </c>
      <c r="J43" s="101" t="s">
        <v>11</v>
      </c>
      <c r="K43" s="101" t="s">
        <v>11</v>
      </c>
      <c r="L43" s="101" t="s">
        <v>11</v>
      </c>
      <c r="M43" s="101" t="s">
        <v>11</v>
      </c>
      <c r="N43" s="102" t="s">
        <v>11</v>
      </c>
      <c r="O43" s="493"/>
    </row>
    <row r="44" spans="1:15" s="89" customFormat="1" ht="12.8" customHeight="1" x14ac:dyDescent="0.15">
      <c r="A44" s="96"/>
      <c r="B44" s="97"/>
      <c r="C44" s="97"/>
      <c r="D44" s="97"/>
      <c r="E44" s="109" t="s">
        <v>37</v>
      </c>
      <c r="F44" s="97"/>
      <c r="G44" s="91" t="s">
        <v>11</v>
      </c>
      <c r="H44" s="98" t="s">
        <v>11</v>
      </c>
      <c r="I44" s="101" t="s">
        <v>11</v>
      </c>
      <c r="J44" s="101" t="s">
        <v>11</v>
      </c>
      <c r="K44" s="101" t="s">
        <v>11</v>
      </c>
      <c r="L44" s="101" t="s">
        <v>11</v>
      </c>
      <c r="M44" s="101" t="s">
        <v>11</v>
      </c>
      <c r="N44" s="102" t="s">
        <v>11</v>
      </c>
      <c r="O44" s="493"/>
    </row>
    <row r="45" spans="1:15" s="89" customFormat="1" ht="12.8" customHeight="1" x14ac:dyDescent="0.15">
      <c r="A45" s="96"/>
      <c r="B45" s="97"/>
      <c r="C45" s="97"/>
      <c r="D45" s="97"/>
      <c r="E45" s="109" t="s">
        <v>377</v>
      </c>
      <c r="F45" s="97"/>
      <c r="G45" s="103"/>
      <c r="H45" s="104"/>
      <c r="I45" s="105"/>
      <c r="J45" s="105"/>
      <c r="K45" s="105"/>
      <c r="L45" s="105"/>
      <c r="M45" s="105"/>
      <c r="N45" s="106"/>
      <c r="O45" s="493"/>
    </row>
    <row r="46" spans="1:15" s="89" customFormat="1" ht="12.8" customHeight="1" x14ac:dyDescent="0.15">
      <c r="A46" s="96"/>
      <c r="B46" s="97"/>
      <c r="C46" s="97"/>
      <c r="D46" s="97"/>
      <c r="E46" s="97" t="s">
        <v>378</v>
      </c>
      <c r="F46" s="97"/>
      <c r="G46" s="91">
        <v>0</v>
      </c>
      <c r="H46" s="98" t="s">
        <v>11</v>
      </c>
      <c r="I46" s="101">
        <v>0</v>
      </c>
      <c r="J46" s="101">
        <v>0</v>
      </c>
      <c r="K46" s="101" t="s">
        <v>11</v>
      </c>
      <c r="L46" s="101" t="s">
        <v>11</v>
      </c>
      <c r="M46" s="101" t="s">
        <v>11</v>
      </c>
      <c r="N46" s="102" t="s">
        <v>11</v>
      </c>
      <c r="O46" s="493"/>
    </row>
    <row r="47" spans="1:15" s="89" customFormat="1" ht="12.8" customHeight="1" x14ac:dyDescent="0.15">
      <c r="A47" s="96"/>
      <c r="B47" s="97"/>
      <c r="C47" s="97"/>
      <c r="D47" s="97" t="s">
        <v>51</v>
      </c>
      <c r="E47" s="97"/>
      <c r="F47" s="97"/>
      <c r="G47" s="91">
        <v>11</v>
      </c>
      <c r="H47" s="98">
        <v>1</v>
      </c>
      <c r="I47" s="101" t="s">
        <v>412</v>
      </c>
      <c r="J47" s="101">
        <v>2</v>
      </c>
      <c r="K47" s="101">
        <v>8</v>
      </c>
      <c r="L47" s="101" t="s">
        <v>412</v>
      </c>
      <c r="M47" s="101" t="s">
        <v>412</v>
      </c>
      <c r="N47" s="102" t="s">
        <v>11</v>
      </c>
      <c r="O47" s="493"/>
    </row>
    <row r="48" spans="1:15" s="89" customFormat="1" ht="12.8" customHeight="1" x14ac:dyDescent="0.15">
      <c r="A48" s="96"/>
      <c r="B48" s="97"/>
      <c r="C48" s="97"/>
      <c r="D48" s="97" t="s">
        <v>53</v>
      </c>
      <c r="E48" s="97"/>
      <c r="F48" s="97"/>
      <c r="G48" s="91">
        <v>-4</v>
      </c>
      <c r="H48" s="98">
        <v>0</v>
      </c>
      <c r="I48" s="101" t="s">
        <v>11</v>
      </c>
      <c r="J48" s="101">
        <v>-1</v>
      </c>
      <c r="K48" s="101">
        <v>-3</v>
      </c>
      <c r="L48" s="101" t="s">
        <v>11</v>
      </c>
      <c r="M48" s="101" t="s">
        <v>11</v>
      </c>
      <c r="N48" s="102" t="s">
        <v>11</v>
      </c>
      <c r="O48" s="493"/>
    </row>
    <row r="49" spans="1:15" s="89" customFormat="1" ht="12.8" customHeight="1" x14ac:dyDescent="0.15">
      <c r="A49" s="96"/>
      <c r="B49" s="97"/>
      <c r="C49" s="97"/>
      <c r="D49" s="97" t="s">
        <v>379</v>
      </c>
      <c r="E49" s="97"/>
      <c r="F49" s="97"/>
      <c r="G49" s="103"/>
      <c r="H49" s="104"/>
      <c r="I49" s="105"/>
      <c r="J49" s="105"/>
      <c r="K49" s="105"/>
      <c r="L49" s="105"/>
      <c r="M49" s="105"/>
      <c r="N49" s="106"/>
      <c r="O49" s="493"/>
    </row>
    <row r="50" spans="1:15" s="89" customFormat="1" ht="12.8" customHeight="1" x14ac:dyDescent="0.15">
      <c r="A50" s="96"/>
      <c r="B50" s="97"/>
      <c r="C50" s="97" t="s">
        <v>55</v>
      </c>
      <c r="D50" s="97"/>
      <c r="E50" s="97"/>
      <c r="F50" s="97"/>
      <c r="G50" s="91" t="s">
        <v>11</v>
      </c>
      <c r="H50" s="98" t="s">
        <v>11</v>
      </c>
      <c r="I50" s="101" t="s">
        <v>11</v>
      </c>
      <c r="J50" s="101" t="s">
        <v>11</v>
      </c>
      <c r="K50" s="101" t="s">
        <v>11</v>
      </c>
      <c r="L50" s="101" t="s">
        <v>11</v>
      </c>
      <c r="M50" s="101" t="s">
        <v>11</v>
      </c>
      <c r="N50" s="102" t="s">
        <v>11</v>
      </c>
      <c r="O50" s="493"/>
    </row>
    <row r="51" spans="1:15" s="89" customFormat="1" ht="12.8" customHeight="1" x14ac:dyDescent="0.15">
      <c r="A51" s="96"/>
      <c r="B51" s="97"/>
      <c r="C51" s="97"/>
      <c r="D51" s="97" t="s">
        <v>57</v>
      </c>
      <c r="E51" s="97"/>
      <c r="F51" s="97"/>
      <c r="G51" s="91" t="s">
        <v>11</v>
      </c>
      <c r="H51" s="98" t="s">
        <v>11</v>
      </c>
      <c r="I51" s="101" t="s">
        <v>11</v>
      </c>
      <c r="J51" s="101" t="s">
        <v>11</v>
      </c>
      <c r="K51" s="101" t="s">
        <v>11</v>
      </c>
      <c r="L51" s="101" t="s">
        <v>11</v>
      </c>
      <c r="M51" s="101" t="s">
        <v>11</v>
      </c>
      <c r="N51" s="102" t="s">
        <v>11</v>
      </c>
      <c r="O51" s="493"/>
    </row>
    <row r="52" spans="1:15" s="89" customFormat="1" ht="12.8" customHeight="1" x14ac:dyDescent="0.15">
      <c r="A52" s="96"/>
      <c r="B52" s="97"/>
      <c r="C52" s="97"/>
      <c r="D52" s="97" t="s">
        <v>35</v>
      </c>
      <c r="E52" s="97"/>
      <c r="F52" s="97"/>
      <c r="G52" s="91" t="s">
        <v>11</v>
      </c>
      <c r="H52" s="98" t="s">
        <v>11</v>
      </c>
      <c r="I52" s="101" t="s">
        <v>11</v>
      </c>
      <c r="J52" s="101" t="s">
        <v>11</v>
      </c>
      <c r="K52" s="101" t="s">
        <v>11</v>
      </c>
      <c r="L52" s="101" t="s">
        <v>11</v>
      </c>
      <c r="M52" s="101" t="s">
        <v>11</v>
      </c>
      <c r="N52" s="102" t="s">
        <v>11</v>
      </c>
      <c r="O52" s="493"/>
    </row>
    <row r="53" spans="1:15" s="89" customFormat="1" ht="12.8" customHeight="1" x14ac:dyDescent="0.15">
      <c r="A53" s="96"/>
      <c r="B53" s="97"/>
      <c r="C53" s="97" t="s">
        <v>60</v>
      </c>
      <c r="D53" s="97"/>
      <c r="E53" s="97"/>
      <c r="F53" s="97"/>
      <c r="G53" s="91">
        <v>5220</v>
      </c>
      <c r="H53" s="98" t="s">
        <v>412</v>
      </c>
      <c r="I53" s="101">
        <v>4151</v>
      </c>
      <c r="J53" s="101" t="s">
        <v>412</v>
      </c>
      <c r="K53" s="101">
        <v>38</v>
      </c>
      <c r="L53" s="101" t="s">
        <v>412</v>
      </c>
      <c r="M53" s="101">
        <v>1031</v>
      </c>
      <c r="N53" s="102" t="s">
        <v>412</v>
      </c>
      <c r="O53" s="493"/>
    </row>
    <row r="54" spans="1:15" s="89" customFormat="1" ht="12.8" customHeight="1" x14ac:dyDescent="0.15">
      <c r="A54" s="96"/>
      <c r="B54" s="97"/>
      <c r="C54" s="97"/>
      <c r="D54" s="97" t="s">
        <v>62</v>
      </c>
      <c r="E54" s="97"/>
      <c r="F54" s="97"/>
      <c r="G54" s="91">
        <v>26</v>
      </c>
      <c r="H54" s="98" t="s">
        <v>412</v>
      </c>
      <c r="I54" s="101">
        <v>26</v>
      </c>
      <c r="J54" s="101" t="s">
        <v>412</v>
      </c>
      <c r="K54" s="101" t="s">
        <v>412</v>
      </c>
      <c r="L54" s="101" t="s">
        <v>412</v>
      </c>
      <c r="M54" s="101" t="s">
        <v>412</v>
      </c>
      <c r="N54" s="102" t="s">
        <v>11</v>
      </c>
      <c r="O54" s="493"/>
    </row>
    <row r="55" spans="1:15" s="89" customFormat="1" ht="12.8" customHeight="1" x14ac:dyDescent="0.15">
      <c r="A55" s="96"/>
      <c r="B55" s="97"/>
      <c r="C55" s="97"/>
      <c r="D55" s="97"/>
      <c r="E55" s="97" t="s">
        <v>64</v>
      </c>
      <c r="F55" s="97"/>
      <c r="G55" s="91">
        <v>26</v>
      </c>
      <c r="H55" s="98" t="s">
        <v>412</v>
      </c>
      <c r="I55" s="101">
        <v>26</v>
      </c>
      <c r="J55" s="101" t="s">
        <v>412</v>
      </c>
      <c r="K55" s="101" t="s">
        <v>412</v>
      </c>
      <c r="L55" s="101" t="s">
        <v>412</v>
      </c>
      <c r="M55" s="101" t="s">
        <v>412</v>
      </c>
      <c r="N55" s="102" t="s">
        <v>11</v>
      </c>
      <c r="O55" s="493"/>
    </row>
    <row r="56" spans="1:15" s="89" customFormat="1" ht="12.8" customHeight="1" x14ac:dyDescent="0.15">
      <c r="A56" s="96"/>
      <c r="B56" s="97"/>
      <c r="C56" s="97"/>
      <c r="D56" s="97"/>
      <c r="E56" s="97" t="s">
        <v>66</v>
      </c>
      <c r="F56" s="97"/>
      <c r="G56" s="91" t="s">
        <v>11</v>
      </c>
      <c r="H56" s="98" t="s">
        <v>11</v>
      </c>
      <c r="I56" s="101" t="s">
        <v>11</v>
      </c>
      <c r="J56" s="101" t="s">
        <v>11</v>
      </c>
      <c r="K56" s="101" t="s">
        <v>11</v>
      </c>
      <c r="L56" s="101" t="s">
        <v>11</v>
      </c>
      <c r="M56" s="101" t="s">
        <v>11</v>
      </c>
      <c r="N56" s="102" t="s">
        <v>11</v>
      </c>
      <c r="O56" s="493"/>
    </row>
    <row r="57" spans="1:15" s="89" customFormat="1" ht="12.8" customHeight="1" x14ac:dyDescent="0.15">
      <c r="A57" s="96"/>
      <c r="B57" s="97"/>
      <c r="C57" s="97"/>
      <c r="D57" s="97"/>
      <c r="E57" s="97" t="s">
        <v>35</v>
      </c>
      <c r="F57" s="97"/>
      <c r="G57" s="91" t="s">
        <v>11</v>
      </c>
      <c r="H57" s="98" t="s">
        <v>11</v>
      </c>
      <c r="I57" s="101" t="s">
        <v>11</v>
      </c>
      <c r="J57" s="101" t="s">
        <v>11</v>
      </c>
      <c r="K57" s="101" t="s">
        <v>11</v>
      </c>
      <c r="L57" s="101" t="s">
        <v>11</v>
      </c>
      <c r="M57" s="101" t="s">
        <v>11</v>
      </c>
      <c r="N57" s="102" t="s">
        <v>11</v>
      </c>
      <c r="O57" s="493"/>
    </row>
    <row r="58" spans="1:15" s="89" customFormat="1" ht="12.8" customHeight="1" x14ac:dyDescent="0.15">
      <c r="A58" s="96"/>
      <c r="B58" s="97"/>
      <c r="C58" s="97"/>
      <c r="D58" s="97" t="s">
        <v>69</v>
      </c>
      <c r="E58" s="97"/>
      <c r="F58" s="97"/>
      <c r="G58" s="91" t="s">
        <v>11</v>
      </c>
      <c r="H58" s="98" t="s">
        <v>11</v>
      </c>
      <c r="I58" s="101" t="s">
        <v>11</v>
      </c>
      <c r="J58" s="101" t="s">
        <v>11</v>
      </c>
      <c r="K58" s="101" t="s">
        <v>11</v>
      </c>
      <c r="L58" s="101" t="s">
        <v>11</v>
      </c>
      <c r="M58" s="101" t="s">
        <v>11</v>
      </c>
      <c r="N58" s="102" t="s">
        <v>11</v>
      </c>
      <c r="O58" s="493"/>
    </row>
    <row r="59" spans="1:15" s="89" customFormat="1" ht="12.8" customHeight="1" x14ac:dyDescent="0.15">
      <c r="A59" s="96"/>
      <c r="B59" s="97"/>
      <c r="C59" s="97"/>
      <c r="D59" s="97" t="s">
        <v>71</v>
      </c>
      <c r="E59" s="97"/>
      <c r="F59" s="97"/>
      <c r="G59" s="91" t="s">
        <v>11</v>
      </c>
      <c r="H59" s="98" t="s">
        <v>11</v>
      </c>
      <c r="I59" s="101" t="s">
        <v>11</v>
      </c>
      <c r="J59" s="101" t="s">
        <v>11</v>
      </c>
      <c r="K59" s="101" t="s">
        <v>11</v>
      </c>
      <c r="L59" s="101" t="s">
        <v>11</v>
      </c>
      <c r="M59" s="101" t="s">
        <v>11</v>
      </c>
      <c r="N59" s="102" t="s">
        <v>11</v>
      </c>
      <c r="O59" s="493"/>
    </row>
    <row r="60" spans="1:15" s="89" customFormat="1" ht="12.8" customHeight="1" x14ac:dyDescent="0.15">
      <c r="A60" s="96"/>
      <c r="B60" s="97"/>
      <c r="C60" s="97"/>
      <c r="D60" s="97" t="s">
        <v>73</v>
      </c>
      <c r="E60" s="97"/>
      <c r="F60" s="97"/>
      <c r="G60" s="91" t="s">
        <v>11</v>
      </c>
      <c r="H60" s="98" t="s">
        <v>11</v>
      </c>
      <c r="I60" s="101" t="s">
        <v>11</v>
      </c>
      <c r="J60" s="101" t="s">
        <v>11</v>
      </c>
      <c r="K60" s="101" t="s">
        <v>11</v>
      </c>
      <c r="L60" s="101" t="s">
        <v>11</v>
      </c>
      <c r="M60" s="101" t="s">
        <v>11</v>
      </c>
      <c r="N60" s="102" t="s">
        <v>11</v>
      </c>
      <c r="O60" s="493"/>
    </row>
    <row r="61" spans="1:15" s="89" customFormat="1" ht="12.8" customHeight="1" x14ac:dyDescent="0.15">
      <c r="A61" s="96"/>
      <c r="B61" s="97"/>
      <c r="C61" s="97"/>
      <c r="D61" s="97" t="s">
        <v>75</v>
      </c>
      <c r="E61" s="97"/>
      <c r="F61" s="97"/>
      <c r="G61" s="91">
        <v>5167</v>
      </c>
      <c r="H61" s="98" t="s">
        <v>412</v>
      </c>
      <c r="I61" s="101">
        <v>4098</v>
      </c>
      <c r="J61" s="101" t="s">
        <v>412</v>
      </c>
      <c r="K61" s="101">
        <v>38</v>
      </c>
      <c r="L61" s="101" t="s">
        <v>412</v>
      </c>
      <c r="M61" s="101">
        <v>1031</v>
      </c>
      <c r="N61" s="102" t="s">
        <v>412</v>
      </c>
      <c r="O61" s="493"/>
    </row>
    <row r="62" spans="1:15" s="89" customFormat="1" ht="12.8" customHeight="1" x14ac:dyDescent="0.15">
      <c r="A62" s="96"/>
      <c r="B62" s="97"/>
      <c r="C62" s="97"/>
      <c r="D62" s="97" t="s">
        <v>380</v>
      </c>
      <c r="E62" s="97" t="s">
        <v>77</v>
      </c>
      <c r="F62" s="97"/>
      <c r="G62" s="91" t="s">
        <v>11</v>
      </c>
      <c r="H62" s="98" t="s">
        <v>11</v>
      </c>
      <c r="I62" s="101" t="s">
        <v>11</v>
      </c>
      <c r="J62" s="101" t="s">
        <v>11</v>
      </c>
      <c r="K62" s="101" t="s">
        <v>11</v>
      </c>
      <c r="L62" s="101" t="s">
        <v>11</v>
      </c>
      <c r="M62" s="101" t="s">
        <v>11</v>
      </c>
      <c r="N62" s="102" t="s">
        <v>11</v>
      </c>
      <c r="O62" s="493"/>
    </row>
    <row r="63" spans="1:15" s="89" customFormat="1" ht="12.8" customHeight="1" x14ac:dyDescent="0.15">
      <c r="A63" s="96"/>
      <c r="B63" s="97"/>
      <c r="C63" s="97"/>
      <c r="D63" s="97"/>
      <c r="E63" s="97" t="s">
        <v>35</v>
      </c>
      <c r="F63" s="97"/>
      <c r="G63" s="91">
        <v>5167</v>
      </c>
      <c r="H63" s="98" t="s">
        <v>412</v>
      </c>
      <c r="I63" s="101">
        <v>4098</v>
      </c>
      <c r="J63" s="101" t="s">
        <v>412</v>
      </c>
      <c r="K63" s="101">
        <v>38</v>
      </c>
      <c r="L63" s="101" t="s">
        <v>412</v>
      </c>
      <c r="M63" s="101">
        <v>1031</v>
      </c>
      <c r="N63" s="102" t="s">
        <v>412</v>
      </c>
      <c r="O63" s="493"/>
    </row>
    <row r="64" spans="1:15" s="89" customFormat="1" ht="12.8" customHeight="1" x14ac:dyDescent="0.15">
      <c r="A64" s="96"/>
      <c r="B64" s="97"/>
      <c r="C64" s="97"/>
      <c r="D64" s="97" t="s">
        <v>35</v>
      </c>
      <c r="E64" s="97"/>
      <c r="F64" s="97"/>
      <c r="G64" s="91">
        <v>27</v>
      </c>
      <c r="H64" s="98" t="s">
        <v>412</v>
      </c>
      <c r="I64" s="101">
        <v>27</v>
      </c>
      <c r="J64" s="101" t="s">
        <v>11</v>
      </c>
      <c r="K64" s="101" t="s">
        <v>11</v>
      </c>
      <c r="L64" s="101" t="s">
        <v>11</v>
      </c>
      <c r="M64" s="101" t="s">
        <v>11</v>
      </c>
      <c r="N64" s="102" t="s">
        <v>11</v>
      </c>
      <c r="O64" s="493"/>
    </row>
    <row r="65" spans="1:15" s="89" customFormat="1" ht="12.8" customHeight="1" x14ac:dyDescent="0.15">
      <c r="A65" s="96"/>
      <c r="B65" s="97"/>
      <c r="C65" s="97"/>
      <c r="D65" s="97" t="s">
        <v>81</v>
      </c>
      <c r="E65" s="97"/>
      <c r="F65" s="97"/>
      <c r="G65" s="91" t="s">
        <v>11</v>
      </c>
      <c r="H65" s="98" t="s">
        <v>11</v>
      </c>
      <c r="I65" s="101" t="s">
        <v>11</v>
      </c>
      <c r="J65" s="101" t="s">
        <v>11</v>
      </c>
      <c r="K65" s="101" t="s">
        <v>11</v>
      </c>
      <c r="L65" s="101" t="s">
        <v>11</v>
      </c>
      <c r="M65" s="101" t="s">
        <v>11</v>
      </c>
      <c r="N65" s="102" t="s">
        <v>11</v>
      </c>
      <c r="O65" s="493"/>
    </row>
    <row r="66" spans="1:15" s="89" customFormat="1" ht="12.8" customHeight="1" x14ac:dyDescent="0.15">
      <c r="A66" s="96"/>
      <c r="B66" s="97" t="s">
        <v>83</v>
      </c>
      <c r="C66" s="97"/>
      <c r="D66" s="97"/>
      <c r="E66" s="97"/>
      <c r="F66" s="107"/>
      <c r="G66" s="99">
        <v>446</v>
      </c>
      <c r="H66" s="98">
        <v>53</v>
      </c>
      <c r="I66" s="101">
        <v>219</v>
      </c>
      <c r="J66" s="101">
        <v>74</v>
      </c>
      <c r="K66" s="101">
        <v>46</v>
      </c>
      <c r="L66" s="101">
        <v>8</v>
      </c>
      <c r="M66" s="101">
        <v>11</v>
      </c>
      <c r="N66" s="102">
        <v>35</v>
      </c>
      <c r="O66" s="493"/>
    </row>
    <row r="67" spans="1:15" s="89" customFormat="1" ht="12.8" customHeight="1" x14ac:dyDescent="0.15">
      <c r="A67" s="96"/>
      <c r="B67" s="97"/>
      <c r="C67" s="97" t="s">
        <v>85</v>
      </c>
      <c r="D67" s="97"/>
      <c r="E67" s="97"/>
      <c r="F67" s="97"/>
      <c r="G67" s="91">
        <v>421</v>
      </c>
      <c r="H67" s="98">
        <v>53</v>
      </c>
      <c r="I67" s="101">
        <v>194</v>
      </c>
      <c r="J67" s="101">
        <v>74</v>
      </c>
      <c r="K67" s="101">
        <v>46</v>
      </c>
      <c r="L67" s="101">
        <v>8</v>
      </c>
      <c r="M67" s="101">
        <v>11</v>
      </c>
      <c r="N67" s="102">
        <v>35</v>
      </c>
      <c r="O67" s="493"/>
    </row>
    <row r="68" spans="1:15" s="89" customFormat="1" ht="12.8" customHeight="1" x14ac:dyDescent="0.15">
      <c r="A68" s="96"/>
      <c r="B68" s="97"/>
      <c r="C68" s="97" t="s">
        <v>87</v>
      </c>
      <c r="D68" s="97"/>
      <c r="E68" s="97"/>
      <c r="F68" s="97"/>
      <c r="G68" s="91">
        <v>25</v>
      </c>
      <c r="H68" s="98" t="s">
        <v>412</v>
      </c>
      <c r="I68" s="101">
        <v>25</v>
      </c>
      <c r="J68" s="101" t="s">
        <v>334</v>
      </c>
      <c r="K68" s="101" t="s">
        <v>334</v>
      </c>
      <c r="L68" s="101" t="s">
        <v>334</v>
      </c>
      <c r="M68" s="101" t="s">
        <v>334</v>
      </c>
      <c r="N68" s="102" t="s">
        <v>11</v>
      </c>
      <c r="O68" s="493"/>
    </row>
    <row r="69" spans="1:15" s="89" customFormat="1" ht="12.8" customHeight="1" x14ac:dyDescent="0.15">
      <c r="A69" s="96"/>
      <c r="B69" s="97"/>
      <c r="C69" s="97" t="s">
        <v>88</v>
      </c>
      <c r="D69" s="97"/>
      <c r="E69" s="97"/>
      <c r="F69" s="97"/>
      <c r="G69" s="91" t="s">
        <v>11</v>
      </c>
      <c r="H69" s="98" t="s">
        <v>11</v>
      </c>
      <c r="I69" s="101" t="s">
        <v>11</v>
      </c>
      <c r="J69" s="101" t="s">
        <v>11</v>
      </c>
      <c r="K69" s="101" t="s">
        <v>11</v>
      </c>
      <c r="L69" s="101" t="s">
        <v>11</v>
      </c>
      <c r="M69" s="101" t="s">
        <v>11</v>
      </c>
      <c r="N69" s="102" t="s">
        <v>11</v>
      </c>
      <c r="O69" s="493"/>
    </row>
    <row r="70" spans="1:15" s="89" customFormat="1" ht="12.8" customHeight="1" x14ac:dyDescent="0.15">
      <c r="A70" s="96"/>
      <c r="B70" s="97"/>
      <c r="C70" s="97" t="s">
        <v>75</v>
      </c>
      <c r="D70" s="97"/>
      <c r="E70" s="97"/>
      <c r="F70" s="97"/>
      <c r="G70" s="91" t="s">
        <v>11</v>
      </c>
      <c r="H70" s="98" t="s">
        <v>11</v>
      </c>
      <c r="I70" s="101" t="s">
        <v>11</v>
      </c>
      <c r="J70" s="101" t="s">
        <v>11</v>
      </c>
      <c r="K70" s="101" t="s">
        <v>11</v>
      </c>
      <c r="L70" s="101" t="s">
        <v>11</v>
      </c>
      <c r="M70" s="101" t="s">
        <v>11</v>
      </c>
      <c r="N70" s="102" t="s">
        <v>11</v>
      </c>
      <c r="O70" s="493"/>
    </row>
    <row r="71" spans="1:15" s="89" customFormat="1" ht="12.8" customHeight="1" x14ac:dyDescent="0.15">
      <c r="A71" s="96"/>
      <c r="B71" s="97"/>
      <c r="C71" s="97"/>
      <c r="D71" s="97" t="s">
        <v>91</v>
      </c>
      <c r="E71" s="97"/>
      <c r="F71" s="97"/>
      <c r="G71" s="91" t="s">
        <v>11</v>
      </c>
      <c r="H71" s="98" t="s">
        <v>11</v>
      </c>
      <c r="I71" s="101" t="s">
        <v>11</v>
      </c>
      <c r="J71" s="101" t="s">
        <v>11</v>
      </c>
      <c r="K71" s="101" t="s">
        <v>11</v>
      </c>
      <c r="L71" s="101" t="s">
        <v>11</v>
      </c>
      <c r="M71" s="101" t="s">
        <v>11</v>
      </c>
      <c r="N71" s="102" t="s">
        <v>11</v>
      </c>
      <c r="O71" s="493"/>
    </row>
    <row r="72" spans="1:15" s="89" customFormat="1" ht="12.8" customHeight="1" x14ac:dyDescent="0.15">
      <c r="A72" s="96"/>
      <c r="B72" s="97"/>
      <c r="C72" s="97"/>
      <c r="D72" s="97" t="s">
        <v>77</v>
      </c>
      <c r="E72" s="97"/>
      <c r="F72" s="97"/>
      <c r="G72" s="91" t="s">
        <v>11</v>
      </c>
      <c r="H72" s="98" t="s">
        <v>11</v>
      </c>
      <c r="I72" s="101" t="s">
        <v>11</v>
      </c>
      <c r="J72" s="101" t="s">
        <v>11</v>
      </c>
      <c r="K72" s="101" t="s">
        <v>11</v>
      </c>
      <c r="L72" s="101" t="s">
        <v>11</v>
      </c>
      <c r="M72" s="101" t="s">
        <v>11</v>
      </c>
      <c r="N72" s="102" t="s">
        <v>11</v>
      </c>
      <c r="O72" s="493"/>
    </row>
    <row r="73" spans="1:15" s="89" customFormat="1" ht="12.8" customHeight="1" x14ac:dyDescent="0.15">
      <c r="A73" s="96"/>
      <c r="B73" s="97"/>
      <c r="C73" s="97" t="s">
        <v>94</v>
      </c>
      <c r="D73" s="97"/>
      <c r="E73" s="97"/>
      <c r="F73" s="97"/>
      <c r="G73" s="91" t="s">
        <v>11</v>
      </c>
      <c r="H73" s="98" t="s">
        <v>11</v>
      </c>
      <c r="I73" s="101" t="s">
        <v>11</v>
      </c>
      <c r="J73" s="101" t="s">
        <v>11</v>
      </c>
      <c r="K73" s="101" t="s">
        <v>11</v>
      </c>
      <c r="L73" s="101" t="s">
        <v>11</v>
      </c>
      <c r="M73" s="101" t="s">
        <v>11</v>
      </c>
      <c r="N73" s="102" t="s">
        <v>11</v>
      </c>
      <c r="O73" s="493"/>
    </row>
    <row r="74" spans="1:15" s="89" customFormat="1" ht="12.8" customHeight="1" x14ac:dyDescent="0.15">
      <c r="A74" s="96"/>
      <c r="B74" s="97"/>
      <c r="C74" s="97" t="s">
        <v>35</v>
      </c>
      <c r="D74" s="97"/>
      <c r="E74" s="97"/>
      <c r="F74" s="97"/>
      <c r="G74" s="91" t="s">
        <v>11</v>
      </c>
      <c r="H74" s="98" t="s">
        <v>11</v>
      </c>
      <c r="I74" s="101" t="s">
        <v>11</v>
      </c>
      <c r="J74" s="101" t="s">
        <v>11</v>
      </c>
      <c r="K74" s="101" t="s">
        <v>11</v>
      </c>
      <c r="L74" s="101" t="s">
        <v>11</v>
      </c>
      <c r="M74" s="101" t="s">
        <v>11</v>
      </c>
      <c r="N74" s="102" t="s">
        <v>11</v>
      </c>
      <c r="O74" s="493"/>
    </row>
    <row r="75" spans="1:15" s="89" customFormat="1" ht="12.8" customHeight="1" x14ac:dyDescent="0.15">
      <c r="A75" s="110"/>
      <c r="B75" s="111"/>
      <c r="C75" s="111" t="s">
        <v>81</v>
      </c>
      <c r="D75" s="111"/>
      <c r="E75" s="111"/>
      <c r="F75" s="111"/>
      <c r="G75" s="91" t="s">
        <v>11</v>
      </c>
      <c r="H75" s="98" t="s">
        <v>11</v>
      </c>
      <c r="I75" s="101" t="s">
        <v>11</v>
      </c>
      <c r="J75" s="101" t="s">
        <v>11</v>
      </c>
      <c r="K75" s="101" t="s">
        <v>11</v>
      </c>
      <c r="L75" s="101" t="s">
        <v>11</v>
      </c>
      <c r="M75" s="101" t="s">
        <v>11</v>
      </c>
      <c r="N75" s="102" t="s">
        <v>11</v>
      </c>
      <c r="O75" s="493"/>
    </row>
    <row r="76" spans="1:15" s="89" customFormat="1" ht="12.8" customHeight="1" thickBot="1" x14ac:dyDescent="0.2">
      <c r="A76" s="112"/>
      <c r="B76" s="113" t="s">
        <v>381</v>
      </c>
      <c r="C76" s="113"/>
      <c r="D76" s="113"/>
      <c r="E76" s="113"/>
      <c r="F76" s="113"/>
      <c r="G76" s="114"/>
      <c r="H76" s="115"/>
      <c r="I76" s="116"/>
      <c r="J76" s="116"/>
      <c r="K76" s="116"/>
      <c r="L76" s="116"/>
      <c r="M76" s="116"/>
      <c r="N76" s="117"/>
      <c r="O76" s="493"/>
    </row>
    <row r="77" spans="1:15" s="89" customFormat="1" ht="13.6" customHeight="1" x14ac:dyDescent="0.15">
      <c r="A77" s="118" t="s">
        <v>382</v>
      </c>
      <c r="B77" s="119"/>
      <c r="C77" s="119"/>
      <c r="D77" s="119"/>
      <c r="E77" s="119"/>
      <c r="F77" s="119"/>
      <c r="G77" s="91">
        <v>10004</v>
      </c>
      <c r="H77" s="100">
        <v>984</v>
      </c>
      <c r="I77" s="93">
        <v>7167</v>
      </c>
      <c r="J77" s="93">
        <v>240</v>
      </c>
      <c r="K77" s="93">
        <v>470</v>
      </c>
      <c r="L77" s="93">
        <v>66</v>
      </c>
      <c r="M77" s="93">
        <v>1042</v>
      </c>
      <c r="N77" s="94">
        <v>35</v>
      </c>
      <c r="O77" s="493"/>
    </row>
    <row r="78" spans="1:15" s="89" customFormat="1" ht="13.6" customHeight="1" x14ac:dyDescent="0.15">
      <c r="A78" s="96"/>
      <c r="B78" s="97" t="s">
        <v>99</v>
      </c>
      <c r="C78" s="97"/>
      <c r="D78" s="97"/>
      <c r="E78" s="97"/>
      <c r="F78" s="97"/>
      <c r="G78" s="91">
        <v>798</v>
      </c>
      <c r="H78" s="98">
        <v>289</v>
      </c>
      <c r="I78" s="101">
        <v>319</v>
      </c>
      <c r="J78" s="101">
        <v>3</v>
      </c>
      <c r="K78" s="101">
        <v>82</v>
      </c>
      <c r="L78" s="101">
        <v>1</v>
      </c>
      <c r="M78" s="101">
        <v>101</v>
      </c>
      <c r="N78" s="102">
        <v>3</v>
      </c>
      <c r="O78" s="493"/>
    </row>
    <row r="79" spans="1:15" s="89" customFormat="1" ht="13.6" customHeight="1" x14ac:dyDescent="0.15">
      <c r="A79" s="96"/>
      <c r="B79" s="97"/>
      <c r="C79" s="97" t="s">
        <v>101</v>
      </c>
      <c r="D79" s="97"/>
      <c r="E79" s="97"/>
      <c r="F79" s="97"/>
      <c r="G79" s="91">
        <v>424</v>
      </c>
      <c r="H79" s="98">
        <v>240</v>
      </c>
      <c r="I79" s="101">
        <v>112</v>
      </c>
      <c r="J79" s="101">
        <v>1</v>
      </c>
      <c r="K79" s="101">
        <v>71</v>
      </c>
      <c r="L79" s="101">
        <v>0</v>
      </c>
      <c r="M79" s="101">
        <v>0</v>
      </c>
      <c r="N79" s="102">
        <v>0</v>
      </c>
      <c r="O79" s="493"/>
    </row>
    <row r="80" spans="1:15" s="89" customFormat="1" ht="13.6" customHeight="1" x14ac:dyDescent="0.15">
      <c r="A80" s="96"/>
      <c r="B80" s="97"/>
      <c r="C80" s="97"/>
      <c r="D80" s="97" t="s">
        <v>383</v>
      </c>
      <c r="E80" s="97"/>
      <c r="F80" s="97"/>
      <c r="G80" s="91">
        <v>350</v>
      </c>
      <c r="H80" s="98">
        <v>239</v>
      </c>
      <c r="I80" s="101">
        <v>111</v>
      </c>
      <c r="J80" s="101" t="s">
        <v>412</v>
      </c>
      <c r="K80" s="101" t="s">
        <v>412</v>
      </c>
      <c r="L80" s="101" t="s">
        <v>412</v>
      </c>
      <c r="M80" s="101" t="s">
        <v>412</v>
      </c>
      <c r="N80" s="102" t="s">
        <v>11</v>
      </c>
      <c r="O80" s="493"/>
    </row>
    <row r="81" spans="1:15" s="89" customFormat="1" ht="13.6" customHeight="1" x14ac:dyDescent="0.15">
      <c r="A81" s="96"/>
      <c r="B81" s="97"/>
      <c r="C81" s="97"/>
      <c r="D81" s="97" t="s">
        <v>104</v>
      </c>
      <c r="E81" s="97"/>
      <c r="F81" s="97"/>
      <c r="G81" s="91" t="s">
        <v>11</v>
      </c>
      <c r="H81" s="98" t="s">
        <v>11</v>
      </c>
      <c r="I81" s="101" t="s">
        <v>11</v>
      </c>
      <c r="J81" s="101" t="s">
        <v>11</v>
      </c>
      <c r="K81" s="101" t="s">
        <v>11</v>
      </c>
      <c r="L81" s="101" t="s">
        <v>11</v>
      </c>
      <c r="M81" s="101" t="s">
        <v>11</v>
      </c>
      <c r="N81" s="102" t="s">
        <v>11</v>
      </c>
      <c r="O81" s="493"/>
    </row>
    <row r="82" spans="1:15" s="89" customFormat="1" ht="13.6" customHeight="1" x14ac:dyDescent="0.15">
      <c r="A82" s="96"/>
      <c r="B82" s="97"/>
      <c r="C82" s="97"/>
      <c r="D82" s="97" t="s">
        <v>106</v>
      </c>
      <c r="E82" s="97"/>
      <c r="F82" s="97"/>
      <c r="G82" s="91">
        <v>74</v>
      </c>
      <c r="H82" s="98">
        <v>1</v>
      </c>
      <c r="I82" s="101">
        <v>1</v>
      </c>
      <c r="J82" s="101">
        <v>1</v>
      </c>
      <c r="K82" s="101">
        <v>71</v>
      </c>
      <c r="L82" s="101">
        <v>0</v>
      </c>
      <c r="M82" s="101">
        <v>0</v>
      </c>
      <c r="N82" s="102">
        <v>0</v>
      </c>
      <c r="O82" s="493"/>
    </row>
    <row r="83" spans="1:15" s="89" customFormat="1" ht="13.6" customHeight="1" x14ac:dyDescent="0.15">
      <c r="A83" s="96"/>
      <c r="B83" s="97"/>
      <c r="C83" s="97"/>
      <c r="D83" s="97" t="s">
        <v>108</v>
      </c>
      <c r="E83" s="97"/>
      <c r="F83" s="97"/>
      <c r="G83" s="91" t="s">
        <v>11</v>
      </c>
      <c r="H83" s="98" t="s">
        <v>11</v>
      </c>
      <c r="I83" s="101" t="s">
        <v>11</v>
      </c>
      <c r="J83" s="101" t="s">
        <v>11</v>
      </c>
      <c r="K83" s="101" t="s">
        <v>11</v>
      </c>
      <c r="L83" s="101" t="s">
        <v>11</v>
      </c>
      <c r="M83" s="101" t="s">
        <v>11</v>
      </c>
      <c r="N83" s="102" t="s">
        <v>11</v>
      </c>
      <c r="O83" s="493"/>
    </row>
    <row r="84" spans="1:15" s="89" customFormat="1" ht="13.6" customHeight="1" x14ac:dyDescent="0.15">
      <c r="A84" s="96"/>
      <c r="B84" s="97"/>
      <c r="C84" s="97"/>
      <c r="D84" s="97" t="s">
        <v>35</v>
      </c>
      <c r="E84" s="97"/>
      <c r="F84" s="97"/>
      <c r="G84" s="91" t="s">
        <v>11</v>
      </c>
      <c r="H84" s="98" t="s">
        <v>11</v>
      </c>
      <c r="I84" s="101" t="s">
        <v>11</v>
      </c>
      <c r="J84" s="101" t="s">
        <v>11</v>
      </c>
      <c r="K84" s="101" t="s">
        <v>11</v>
      </c>
      <c r="L84" s="101" t="s">
        <v>11</v>
      </c>
      <c r="M84" s="101" t="s">
        <v>11</v>
      </c>
      <c r="N84" s="102" t="s">
        <v>11</v>
      </c>
      <c r="O84" s="493"/>
    </row>
    <row r="85" spans="1:15" s="89" customFormat="1" ht="13.6" customHeight="1" x14ac:dyDescent="0.15">
      <c r="A85" s="96"/>
      <c r="B85" s="97"/>
      <c r="C85" s="97" t="s">
        <v>111</v>
      </c>
      <c r="D85" s="97"/>
      <c r="E85" s="97"/>
      <c r="F85" s="97"/>
      <c r="G85" s="91">
        <v>374</v>
      </c>
      <c r="H85" s="98">
        <v>49</v>
      </c>
      <c r="I85" s="101">
        <v>207</v>
      </c>
      <c r="J85" s="101">
        <v>2</v>
      </c>
      <c r="K85" s="101">
        <v>11</v>
      </c>
      <c r="L85" s="101">
        <v>1</v>
      </c>
      <c r="M85" s="101">
        <v>101</v>
      </c>
      <c r="N85" s="102">
        <v>3</v>
      </c>
      <c r="O85" s="493"/>
    </row>
    <row r="86" spans="1:15" s="89" customFormat="1" ht="13.6" customHeight="1" x14ac:dyDescent="0.15">
      <c r="A86" s="96"/>
      <c r="B86" s="97"/>
      <c r="C86" s="97"/>
      <c r="D86" s="97" t="s">
        <v>384</v>
      </c>
      <c r="E86" s="97"/>
      <c r="F86" s="97"/>
      <c r="G86" s="91">
        <v>244</v>
      </c>
      <c r="H86" s="98">
        <v>47</v>
      </c>
      <c r="I86" s="101">
        <v>197</v>
      </c>
      <c r="J86" s="101" t="s">
        <v>412</v>
      </c>
      <c r="K86" s="101" t="s">
        <v>412</v>
      </c>
      <c r="L86" s="101" t="s">
        <v>412</v>
      </c>
      <c r="M86" s="101" t="s">
        <v>412</v>
      </c>
      <c r="N86" s="102" t="s">
        <v>11</v>
      </c>
      <c r="O86" s="493"/>
    </row>
    <row r="87" spans="1:15" s="89" customFormat="1" ht="13.6" customHeight="1" x14ac:dyDescent="0.15">
      <c r="A87" s="96"/>
      <c r="B87" s="97"/>
      <c r="C87" s="97"/>
      <c r="D87" s="97" t="s">
        <v>114</v>
      </c>
      <c r="E87" s="97"/>
      <c r="F87" s="97"/>
      <c r="G87" s="91" t="s">
        <v>412</v>
      </c>
      <c r="H87" s="98" t="s">
        <v>412</v>
      </c>
      <c r="I87" s="101" t="s">
        <v>412</v>
      </c>
      <c r="J87" s="101" t="s">
        <v>412</v>
      </c>
      <c r="K87" s="101" t="s">
        <v>412</v>
      </c>
      <c r="L87" s="101" t="s">
        <v>412</v>
      </c>
      <c r="M87" s="101" t="s">
        <v>412</v>
      </c>
      <c r="N87" s="102" t="s">
        <v>11</v>
      </c>
      <c r="O87" s="493"/>
    </row>
    <row r="88" spans="1:15" s="89" customFormat="1" ht="13.6" customHeight="1" x14ac:dyDescent="0.15">
      <c r="A88" s="96"/>
      <c r="B88" s="97"/>
      <c r="C88" s="97"/>
      <c r="D88" s="97" t="s">
        <v>116</v>
      </c>
      <c r="E88" s="97"/>
      <c r="F88" s="97"/>
      <c r="G88" s="91" t="s">
        <v>11</v>
      </c>
      <c r="H88" s="98" t="s">
        <v>11</v>
      </c>
      <c r="I88" s="101" t="s">
        <v>11</v>
      </c>
      <c r="J88" s="101" t="s">
        <v>11</v>
      </c>
      <c r="K88" s="101" t="s">
        <v>11</v>
      </c>
      <c r="L88" s="101" t="s">
        <v>11</v>
      </c>
      <c r="M88" s="101" t="s">
        <v>11</v>
      </c>
      <c r="N88" s="102" t="s">
        <v>11</v>
      </c>
      <c r="O88" s="493"/>
    </row>
    <row r="89" spans="1:15" s="89" customFormat="1" ht="13.6" customHeight="1" x14ac:dyDescent="0.15">
      <c r="A89" s="96"/>
      <c r="B89" s="97"/>
      <c r="C89" s="97"/>
      <c r="D89" s="97" t="s">
        <v>118</v>
      </c>
      <c r="E89" s="97"/>
      <c r="F89" s="97"/>
      <c r="G89" s="91" t="s">
        <v>11</v>
      </c>
      <c r="H89" s="98" t="s">
        <v>11</v>
      </c>
      <c r="I89" s="101" t="s">
        <v>11</v>
      </c>
      <c r="J89" s="101" t="s">
        <v>11</v>
      </c>
      <c r="K89" s="101" t="s">
        <v>11</v>
      </c>
      <c r="L89" s="101" t="s">
        <v>11</v>
      </c>
      <c r="M89" s="101" t="s">
        <v>11</v>
      </c>
      <c r="N89" s="102" t="s">
        <v>11</v>
      </c>
      <c r="O89" s="493"/>
    </row>
    <row r="90" spans="1:15" s="89" customFormat="1" ht="13.6" customHeight="1" x14ac:dyDescent="0.15">
      <c r="A90" s="96"/>
      <c r="B90" s="97"/>
      <c r="C90" s="97"/>
      <c r="D90" s="97" t="s">
        <v>120</v>
      </c>
      <c r="E90" s="97"/>
      <c r="F90" s="97"/>
      <c r="G90" s="91" t="s">
        <v>11</v>
      </c>
      <c r="H90" s="98" t="s">
        <v>11</v>
      </c>
      <c r="I90" s="101" t="s">
        <v>11</v>
      </c>
      <c r="J90" s="101" t="s">
        <v>11</v>
      </c>
      <c r="K90" s="101" t="s">
        <v>11</v>
      </c>
      <c r="L90" s="101" t="s">
        <v>11</v>
      </c>
      <c r="M90" s="101" t="s">
        <v>11</v>
      </c>
      <c r="N90" s="102" t="s">
        <v>11</v>
      </c>
      <c r="O90" s="493"/>
    </row>
    <row r="91" spans="1:15" s="89" customFormat="1" ht="13.6" customHeight="1" x14ac:dyDescent="0.15">
      <c r="A91" s="96"/>
      <c r="B91" s="97"/>
      <c r="C91" s="97"/>
      <c r="D91" s="97" t="s">
        <v>122</v>
      </c>
      <c r="E91" s="97"/>
      <c r="F91" s="97"/>
      <c r="G91" s="91">
        <v>26</v>
      </c>
      <c r="H91" s="98">
        <v>2</v>
      </c>
      <c r="I91" s="101">
        <v>9</v>
      </c>
      <c r="J91" s="101">
        <v>2</v>
      </c>
      <c r="K91" s="101">
        <v>10</v>
      </c>
      <c r="L91" s="101">
        <v>1</v>
      </c>
      <c r="M91" s="101">
        <v>1</v>
      </c>
      <c r="N91" s="102">
        <v>1</v>
      </c>
      <c r="O91" s="493"/>
    </row>
    <row r="92" spans="1:15" s="89" customFormat="1" ht="13.6" customHeight="1" x14ac:dyDescent="0.15">
      <c r="A92" s="96"/>
      <c r="B92" s="97"/>
      <c r="C92" s="97"/>
      <c r="D92" s="97" t="s">
        <v>124</v>
      </c>
      <c r="E92" s="97"/>
      <c r="F92" s="97"/>
      <c r="G92" s="91">
        <v>104</v>
      </c>
      <c r="H92" s="98">
        <v>0</v>
      </c>
      <c r="I92" s="101">
        <v>1</v>
      </c>
      <c r="J92" s="101">
        <v>0</v>
      </c>
      <c r="K92" s="101">
        <v>1</v>
      </c>
      <c r="L92" s="101">
        <v>0</v>
      </c>
      <c r="M92" s="101">
        <v>100</v>
      </c>
      <c r="N92" s="102">
        <v>2</v>
      </c>
      <c r="O92" s="493"/>
    </row>
    <row r="93" spans="1:15" s="89" customFormat="1" ht="13.6" customHeight="1" x14ac:dyDescent="0.15">
      <c r="A93" s="96"/>
      <c r="B93" s="97"/>
      <c r="C93" s="97"/>
      <c r="D93" s="97" t="s">
        <v>35</v>
      </c>
      <c r="E93" s="97"/>
      <c r="F93" s="97"/>
      <c r="G93" s="91" t="s">
        <v>11</v>
      </c>
      <c r="H93" s="98" t="s">
        <v>11</v>
      </c>
      <c r="I93" s="101" t="s">
        <v>11</v>
      </c>
      <c r="J93" s="101" t="s">
        <v>11</v>
      </c>
      <c r="K93" s="101" t="s">
        <v>11</v>
      </c>
      <c r="L93" s="101" t="s">
        <v>11</v>
      </c>
      <c r="M93" s="101" t="s">
        <v>11</v>
      </c>
      <c r="N93" s="102" t="s">
        <v>11</v>
      </c>
      <c r="O93" s="493"/>
    </row>
    <row r="94" spans="1:15" s="89" customFormat="1" ht="13.6" customHeight="1" x14ac:dyDescent="0.15">
      <c r="A94" s="96"/>
      <c r="B94" s="97" t="s">
        <v>127</v>
      </c>
      <c r="C94" s="97"/>
      <c r="D94" s="97"/>
      <c r="E94" s="97"/>
      <c r="F94" s="97"/>
      <c r="G94" s="91">
        <v>9206</v>
      </c>
      <c r="H94" s="98">
        <v>695</v>
      </c>
      <c r="I94" s="93">
        <v>6848</v>
      </c>
      <c r="J94" s="93">
        <v>237</v>
      </c>
      <c r="K94" s="93">
        <v>388</v>
      </c>
      <c r="L94" s="93">
        <v>65</v>
      </c>
      <c r="M94" s="93">
        <v>941</v>
      </c>
      <c r="N94" s="94">
        <v>32</v>
      </c>
      <c r="O94" s="493"/>
    </row>
    <row r="95" spans="1:15" s="89" customFormat="1" ht="13.6" customHeight="1" x14ac:dyDescent="0.15">
      <c r="A95" s="96"/>
      <c r="B95" s="97"/>
      <c r="C95" s="97" t="s">
        <v>129</v>
      </c>
      <c r="D95" s="97"/>
      <c r="E95" s="97"/>
      <c r="F95" s="97"/>
      <c r="G95" s="91">
        <v>9559</v>
      </c>
      <c r="H95" s="98">
        <v>931</v>
      </c>
      <c r="I95" s="101">
        <v>6949</v>
      </c>
      <c r="J95" s="101">
        <v>166</v>
      </c>
      <c r="K95" s="101">
        <v>424</v>
      </c>
      <c r="L95" s="101">
        <v>58</v>
      </c>
      <c r="M95" s="101">
        <v>1031</v>
      </c>
      <c r="N95" s="102">
        <v>0</v>
      </c>
      <c r="O95" s="493"/>
    </row>
    <row r="96" spans="1:15" s="89" customFormat="1" ht="13.6" customHeight="1" x14ac:dyDescent="0.15">
      <c r="A96" s="110"/>
      <c r="B96" s="111"/>
      <c r="C96" s="111" t="s">
        <v>131</v>
      </c>
      <c r="D96" s="111"/>
      <c r="E96" s="111"/>
      <c r="F96" s="111"/>
      <c r="G96" s="99">
        <v>-353</v>
      </c>
      <c r="H96" s="98">
        <v>-236</v>
      </c>
      <c r="I96" s="101">
        <v>-101</v>
      </c>
      <c r="J96" s="101">
        <v>71</v>
      </c>
      <c r="K96" s="101">
        <v>-36</v>
      </c>
      <c r="L96" s="101">
        <v>7</v>
      </c>
      <c r="M96" s="101">
        <v>-90</v>
      </c>
      <c r="N96" s="102">
        <v>32</v>
      </c>
      <c r="O96" s="493"/>
    </row>
    <row r="97" spans="1:15" s="89" customFormat="1" ht="13.6" customHeight="1" thickBot="1" x14ac:dyDescent="0.2">
      <c r="A97" s="112"/>
      <c r="B97" s="113"/>
      <c r="C97" s="113" t="s">
        <v>385</v>
      </c>
      <c r="D97" s="113"/>
      <c r="E97" s="113"/>
      <c r="F97" s="113"/>
      <c r="G97" s="114"/>
      <c r="H97" s="115"/>
      <c r="I97" s="116"/>
      <c r="J97" s="116"/>
      <c r="K97" s="116"/>
      <c r="L97" s="116"/>
      <c r="M97" s="116"/>
      <c r="N97" s="117"/>
      <c r="O97" s="493"/>
    </row>
    <row r="99" spans="1:15" x14ac:dyDescent="0.15">
      <c r="G99" s="495"/>
      <c r="H99" s="495"/>
      <c r="I99" s="495"/>
      <c r="J99" s="495"/>
      <c r="K99" s="495"/>
      <c r="L99" s="495"/>
      <c r="M99" s="495"/>
      <c r="N99" s="495"/>
    </row>
  </sheetData>
  <mergeCells count="6">
    <mergeCell ref="A4:E6"/>
    <mergeCell ref="G4:G6"/>
    <mergeCell ref="H4:N4"/>
    <mergeCell ref="H5:J5"/>
    <mergeCell ref="K5:L5"/>
    <mergeCell ref="M5:N5"/>
  </mergeCells>
  <phoneticPr fontId="11"/>
  <printOptions horizontalCentered="1"/>
  <pageMargins left="0.19685039370078741" right="0" top="0.39370078740157483" bottom="0.39370078740157483" header="0.51181102362204722" footer="0.51181102362204722"/>
  <pageSetup paperSize="9" scale="63" fitToHeight="0" orientation="portrait" blackAndWhite="1" r:id="rId1"/>
  <headerFooter alignWithMargins="0"/>
  <rowBreaks count="1" manualBreakCount="1">
    <brk id="7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CC4F-F4BA-46DE-8B4A-482539071DEC}">
  <sheetPr>
    <tabColor theme="7" tint="0.39997558519241921"/>
  </sheetPr>
  <dimension ref="A1:P39"/>
  <sheetViews>
    <sheetView view="pageBreakPreview" zoomScaleNormal="85" zoomScaleSheetLayoutView="100" workbookViewId="0">
      <pane xSplit="7" ySplit="4" topLeftCell="H5" activePane="bottomRight" state="frozen"/>
      <selection activeCell="T77" sqref="T77"/>
      <selection pane="topRight" activeCell="T77" sqref="T77"/>
      <selection pane="bottomLeft" activeCell="T77" sqref="T77"/>
      <selection pane="bottomRight" activeCell="I25" sqref="I25"/>
    </sheetView>
  </sheetViews>
  <sheetFormatPr defaultColWidth="9" defaultRowHeight="13.1" x14ac:dyDescent="0.15"/>
  <cols>
    <col min="1" max="5" width="1.77734375" style="493" customWidth="1"/>
    <col min="6" max="6" width="19.33203125" style="493" customWidth="1"/>
    <col min="7" max="14" width="13.6640625" style="493" customWidth="1"/>
    <col min="15" max="16384" width="9" style="493"/>
  </cols>
  <sheetData>
    <row r="1" spans="1:16" ht="14.25" customHeight="1" thickBot="1" x14ac:dyDescent="0.2">
      <c r="A1" s="493" t="s">
        <v>405</v>
      </c>
      <c r="N1" s="120" t="s">
        <v>387</v>
      </c>
    </row>
    <row r="2" spans="1:16" x14ac:dyDescent="0.15">
      <c r="A2" s="242" t="s">
        <v>0</v>
      </c>
      <c r="B2" s="243"/>
      <c r="C2" s="243"/>
      <c r="D2" s="243"/>
      <c r="E2" s="243"/>
      <c r="F2" s="184"/>
      <c r="G2" s="248" t="s">
        <v>388</v>
      </c>
      <c r="H2" s="251" t="s">
        <v>397</v>
      </c>
      <c r="I2" s="251"/>
      <c r="J2" s="251"/>
      <c r="K2" s="251"/>
      <c r="L2" s="251"/>
      <c r="M2" s="251"/>
      <c r="N2" s="252"/>
    </row>
    <row r="3" spans="1:16" x14ac:dyDescent="0.15">
      <c r="A3" s="244"/>
      <c r="B3" s="245"/>
      <c r="C3" s="245"/>
      <c r="D3" s="245"/>
      <c r="E3" s="245"/>
      <c r="F3" s="185"/>
      <c r="G3" s="249"/>
      <c r="H3" s="268" t="s">
        <v>367</v>
      </c>
      <c r="I3" s="269"/>
      <c r="J3" s="269"/>
      <c r="K3" s="269" t="s">
        <v>368</v>
      </c>
      <c r="L3" s="269"/>
      <c r="M3" s="269" t="s">
        <v>369</v>
      </c>
      <c r="N3" s="270"/>
    </row>
    <row r="4" spans="1:16" x14ac:dyDescent="0.15">
      <c r="A4" s="246"/>
      <c r="B4" s="247"/>
      <c r="C4" s="247"/>
      <c r="D4" s="247"/>
      <c r="E4" s="247"/>
      <c r="F4" s="186"/>
      <c r="G4" s="250"/>
      <c r="H4" s="190" t="s">
        <v>398</v>
      </c>
      <c r="I4" s="191" t="s">
        <v>399</v>
      </c>
      <c r="J4" s="191" t="s">
        <v>400</v>
      </c>
      <c r="K4" s="191" t="s">
        <v>401</v>
      </c>
      <c r="L4" s="191" t="s">
        <v>402</v>
      </c>
      <c r="M4" s="191" t="s">
        <v>403</v>
      </c>
      <c r="N4" s="192" t="s">
        <v>404</v>
      </c>
    </row>
    <row r="5" spans="1:16" ht="13.6" customHeight="1" x14ac:dyDescent="0.15">
      <c r="A5" s="90" t="s">
        <v>133</v>
      </c>
      <c r="B5" s="89"/>
      <c r="C5" s="89"/>
      <c r="D5" s="89"/>
      <c r="E5" s="89"/>
      <c r="F5" s="89"/>
      <c r="G5" s="91">
        <v>-3053</v>
      </c>
      <c r="H5" s="121">
        <v>-171</v>
      </c>
      <c r="I5" s="93">
        <v>-1674</v>
      </c>
      <c r="J5" s="93">
        <v>-944</v>
      </c>
      <c r="K5" s="93">
        <v>-180</v>
      </c>
      <c r="L5" s="93">
        <v>-40</v>
      </c>
      <c r="M5" s="93">
        <v>-8</v>
      </c>
      <c r="N5" s="94">
        <v>-36</v>
      </c>
      <c r="P5" s="495"/>
    </row>
    <row r="6" spans="1:16" ht="13.6" customHeight="1" x14ac:dyDescent="0.15">
      <c r="A6" s="96"/>
      <c r="B6" s="97" t="s">
        <v>135</v>
      </c>
      <c r="C6" s="97"/>
      <c r="D6" s="97"/>
      <c r="E6" s="97"/>
      <c r="F6" s="97"/>
      <c r="G6" s="91">
        <v>4181</v>
      </c>
      <c r="H6" s="122">
        <v>171</v>
      </c>
      <c r="I6" s="101">
        <v>2721</v>
      </c>
      <c r="J6" s="101">
        <v>972</v>
      </c>
      <c r="K6" s="101">
        <v>223</v>
      </c>
      <c r="L6" s="101">
        <v>40</v>
      </c>
      <c r="M6" s="101">
        <v>18</v>
      </c>
      <c r="N6" s="102">
        <v>36</v>
      </c>
    </row>
    <row r="7" spans="1:16" ht="13.6" customHeight="1" x14ac:dyDescent="0.15">
      <c r="A7" s="96"/>
      <c r="B7" s="97"/>
      <c r="C7" s="97" t="s">
        <v>137</v>
      </c>
      <c r="D7" s="97"/>
      <c r="E7" s="97"/>
      <c r="F7" s="97"/>
      <c r="G7" s="91">
        <v>4117</v>
      </c>
      <c r="H7" s="121">
        <v>154</v>
      </c>
      <c r="I7" s="101">
        <v>2698</v>
      </c>
      <c r="J7" s="101">
        <v>972</v>
      </c>
      <c r="K7" s="101">
        <v>223</v>
      </c>
      <c r="L7" s="101">
        <v>40</v>
      </c>
      <c r="M7" s="101">
        <v>13</v>
      </c>
      <c r="N7" s="102">
        <v>17</v>
      </c>
    </row>
    <row r="8" spans="1:16" ht="13.6" customHeight="1" x14ac:dyDescent="0.15">
      <c r="A8" s="96"/>
      <c r="B8" s="97"/>
      <c r="C8" s="97"/>
      <c r="D8" s="97" t="s">
        <v>139</v>
      </c>
      <c r="E8" s="97"/>
      <c r="F8" s="97"/>
      <c r="G8" s="91">
        <v>350</v>
      </c>
      <c r="H8" s="122">
        <v>29</v>
      </c>
      <c r="I8" s="101">
        <v>116</v>
      </c>
      <c r="J8" s="101">
        <v>35</v>
      </c>
      <c r="K8" s="101">
        <v>136</v>
      </c>
      <c r="L8" s="101">
        <v>16</v>
      </c>
      <c r="M8" s="101">
        <v>8</v>
      </c>
      <c r="N8" s="102">
        <v>10</v>
      </c>
    </row>
    <row r="9" spans="1:16" ht="13.6" customHeight="1" x14ac:dyDescent="0.15">
      <c r="A9" s="96"/>
      <c r="B9" s="97"/>
      <c r="C9" s="97"/>
      <c r="D9" s="97"/>
      <c r="E9" s="97" t="s">
        <v>141</v>
      </c>
      <c r="F9" s="97"/>
      <c r="G9" s="91">
        <v>284</v>
      </c>
      <c r="H9" s="122">
        <v>24</v>
      </c>
      <c r="I9" s="101">
        <v>105</v>
      </c>
      <c r="J9" s="101">
        <v>29</v>
      </c>
      <c r="K9" s="101">
        <v>108</v>
      </c>
      <c r="L9" s="101">
        <v>6</v>
      </c>
      <c r="M9" s="101">
        <v>6</v>
      </c>
      <c r="N9" s="102">
        <v>6</v>
      </c>
    </row>
    <row r="10" spans="1:16" ht="13.6" customHeight="1" x14ac:dyDescent="0.15">
      <c r="A10" s="90"/>
      <c r="B10" s="89"/>
      <c r="C10" s="89"/>
      <c r="D10" s="89"/>
      <c r="E10" s="89" t="s">
        <v>143</v>
      </c>
      <c r="F10" s="89"/>
      <c r="G10" s="91">
        <v>27</v>
      </c>
      <c r="H10" s="122">
        <v>2</v>
      </c>
      <c r="I10" s="101">
        <v>9</v>
      </c>
      <c r="J10" s="101">
        <v>3</v>
      </c>
      <c r="K10" s="101">
        <v>10</v>
      </c>
      <c r="L10" s="101">
        <v>1</v>
      </c>
      <c r="M10" s="101">
        <v>1</v>
      </c>
      <c r="N10" s="102">
        <v>1</v>
      </c>
    </row>
    <row r="11" spans="1:16" ht="13.6" customHeight="1" x14ac:dyDescent="0.15">
      <c r="A11" s="96"/>
      <c r="B11" s="97"/>
      <c r="C11" s="97"/>
      <c r="D11" s="97"/>
      <c r="E11" s="109" t="s">
        <v>145</v>
      </c>
      <c r="F11" s="97"/>
      <c r="G11" s="91">
        <v>5</v>
      </c>
      <c r="H11" s="122">
        <v>0</v>
      </c>
      <c r="I11" s="101">
        <v>1</v>
      </c>
      <c r="J11" s="101">
        <v>0</v>
      </c>
      <c r="K11" s="101">
        <v>4</v>
      </c>
      <c r="L11" s="101">
        <v>0</v>
      </c>
      <c r="M11" s="101">
        <v>0</v>
      </c>
      <c r="N11" s="102">
        <v>0</v>
      </c>
    </row>
    <row r="12" spans="1:16" ht="13.6" customHeight="1" x14ac:dyDescent="0.15">
      <c r="A12" s="90"/>
      <c r="B12" s="89"/>
      <c r="C12" s="89"/>
      <c r="D12" s="89"/>
      <c r="E12" s="89" t="s">
        <v>35</v>
      </c>
      <c r="F12" s="89"/>
      <c r="G12" s="91">
        <v>34</v>
      </c>
      <c r="H12" s="122">
        <v>3</v>
      </c>
      <c r="I12" s="101">
        <v>1</v>
      </c>
      <c r="J12" s="101">
        <v>3</v>
      </c>
      <c r="K12" s="101">
        <v>14</v>
      </c>
      <c r="L12" s="101">
        <v>9</v>
      </c>
      <c r="M12" s="101">
        <v>1</v>
      </c>
      <c r="N12" s="102">
        <v>3</v>
      </c>
    </row>
    <row r="13" spans="1:16" ht="13.6" customHeight="1" x14ac:dyDescent="0.15">
      <c r="A13" s="96"/>
      <c r="B13" s="97"/>
      <c r="C13" s="97"/>
      <c r="D13" s="97" t="s">
        <v>148</v>
      </c>
      <c r="E13" s="97"/>
      <c r="F13" s="97"/>
      <c r="G13" s="91">
        <v>3756</v>
      </c>
      <c r="H13" s="122">
        <v>124</v>
      </c>
      <c r="I13" s="101">
        <v>2574</v>
      </c>
      <c r="J13" s="101">
        <v>936</v>
      </c>
      <c r="K13" s="101">
        <v>86</v>
      </c>
      <c r="L13" s="101">
        <v>24</v>
      </c>
      <c r="M13" s="101">
        <v>5</v>
      </c>
      <c r="N13" s="102">
        <v>7</v>
      </c>
    </row>
    <row r="14" spans="1:16" ht="13.6" customHeight="1" x14ac:dyDescent="0.15">
      <c r="A14" s="90"/>
      <c r="B14" s="89"/>
      <c r="C14" s="89"/>
      <c r="D14" s="89"/>
      <c r="E14" s="89" t="s">
        <v>150</v>
      </c>
      <c r="F14" s="89"/>
      <c r="G14" s="91">
        <v>2158</v>
      </c>
      <c r="H14" s="122">
        <v>60</v>
      </c>
      <c r="I14" s="101">
        <v>1170</v>
      </c>
      <c r="J14" s="101">
        <v>840</v>
      </c>
      <c r="K14" s="101">
        <v>62</v>
      </c>
      <c r="L14" s="101">
        <v>14</v>
      </c>
      <c r="M14" s="101">
        <v>5</v>
      </c>
      <c r="N14" s="102">
        <v>7</v>
      </c>
    </row>
    <row r="15" spans="1:16" ht="13.6" customHeight="1" x14ac:dyDescent="0.15">
      <c r="A15" s="96"/>
      <c r="B15" s="97"/>
      <c r="C15" s="97"/>
      <c r="D15" s="97"/>
      <c r="E15" s="97" t="s">
        <v>152</v>
      </c>
      <c r="F15" s="97"/>
      <c r="G15" s="91">
        <v>533</v>
      </c>
      <c r="H15" s="122">
        <v>1</v>
      </c>
      <c r="I15" s="101">
        <v>450</v>
      </c>
      <c r="J15" s="101">
        <v>75</v>
      </c>
      <c r="K15" s="101">
        <v>4</v>
      </c>
      <c r="L15" s="101">
        <v>3</v>
      </c>
      <c r="M15" s="101" t="s">
        <v>412</v>
      </c>
      <c r="N15" s="102" t="s">
        <v>412</v>
      </c>
    </row>
    <row r="16" spans="1:16" ht="13.6" customHeight="1" x14ac:dyDescent="0.15">
      <c r="A16" s="90"/>
      <c r="B16" s="89"/>
      <c r="C16" s="89"/>
      <c r="D16" s="89"/>
      <c r="E16" s="89" t="s">
        <v>154</v>
      </c>
      <c r="F16" s="89"/>
      <c r="G16" s="91">
        <v>1065</v>
      </c>
      <c r="H16" s="122">
        <v>63</v>
      </c>
      <c r="I16" s="101">
        <v>954</v>
      </c>
      <c r="J16" s="101">
        <v>21</v>
      </c>
      <c r="K16" s="101">
        <v>20</v>
      </c>
      <c r="L16" s="101">
        <v>7</v>
      </c>
      <c r="M16" s="101" t="s">
        <v>412</v>
      </c>
      <c r="N16" s="102" t="s">
        <v>412</v>
      </c>
    </row>
    <row r="17" spans="1:14" ht="13.6" customHeight="1" x14ac:dyDescent="0.15">
      <c r="A17" s="96"/>
      <c r="B17" s="97"/>
      <c r="C17" s="97"/>
      <c r="D17" s="97"/>
      <c r="E17" s="97" t="s">
        <v>35</v>
      </c>
      <c r="F17" s="97"/>
      <c r="G17" s="91">
        <v>0</v>
      </c>
      <c r="H17" s="122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2">
        <v>0</v>
      </c>
    </row>
    <row r="18" spans="1:14" ht="13.6" customHeight="1" x14ac:dyDescent="0.15">
      <c r="A18" s="90"/>
      <c r="B18" s="89"/>
      <c r="C18" s="89"/>
      <c r="D18" s="89" t="s">
        <v>157</v>
      </c>
      <c r="E18" s="89"/>
      <c r="F18" s="89"/>
      <c r="G18" s="91">
        <v>11</v>
      </c>
      <c r="H18" s="122">
        <v>1</v>
      </c>
      <c r="I18" s="101">
        <v>8</v>
      </c>
      <c r="J18" s="101">
        <v>1</v>
      </c>
      <c r="K18" s="101">
        <v>1</v>
      </c>
      <c r="L18" s="101">
        <v>0</v>
      </c>
      <c r="M18" s="101">
        <v>0</v>
      </c>
      <c r="N18" s="102">
        <v>0</v>
      </c>
    </row>
    <row r="19" spans="1:14" ht="13.6" customHeight="1" x14ac:dyDescent="0.15">
      <c r="A19" s="96"/>
      <c r="B19" s="97"/>
      <c r="C19" s="97"/>
      <c r="D19" s="97"/>
      <c r="E19" s="97" t="s">
        <v>159</v>
      </c>
      <c r="F19" s="97"/>
      <c r="G19" s="91">
        <v>7</v>
      </c>
      <c r="H19" s="122">
        <v>1</v>
      </c>
      <c r="I19" s="101">
        <v>6</v>
      </c>
      <c r="J19" s="101" t="s">
        <v>412</v>
      </c>
      <c r="K19" s="101" t="s">
        <v>412</v>
      </c>
      <c r="L19" s="101" t="s">
        <v>412</v>
      </c>
      <c r="M19" s="101" t="s">
        <v>412</v>
      </c>
      <c r="N19" s="102" t="s">
        <v>412</v>
      </c>
    </row>
    <row r="20" spans="1:14" ht="13.6" customHeight="1" x14ac:dyDescent="0.15">
      <c r="A20" s="90"/>
      <c r="B20" s="89"/>
      <c r="C20" s="89"/>
      <c r="D20" s="89"/>
      <c r="E20" s="108" t="s">
        <v>161</v>
      </c>
      <c r="F20" s="89"/>
      <c r="G20" s="91" t="s">
        <v>11</v>
      </c>
      <c r="H20" s="122" t="s">
        <v>11</v>
      </c>
      <c r="I20" s="101" t="s">
        <v>11</v>
      </c>
      <c r="J20" s="101" t="s">
        <v>11</v>
      </c>
      <c r="K20" s="101" t="s">
        <v>11</v>
      </c>
      <c r="L20" s="101" t="s">
        <v>11</v>
      </c>
      <c r="M20" s="101" t="s">
        <v>11</v>
      </c>
      <c r="N20" s="102" t="s">
        <v>11</v>
      </c>
    </row>
    <row r="21" spans="1:14" ht="13.6" customHeight="1" x14ac:dyDescent="0.15">
      <c r="A21" s="96"/>
      <c r="B21" s="97"/>
      <c r="C21" s="97"/>
      <c r="D21" s="97"/>
      <c r="E21" s="97" t="s">
        <v>35</v>
      </c>
      <c r="F21" s="97"/>
      <c r="G21" s="91">
        <v>4</v>
      </c>
      <c r="H21" s="122">
        <v>0</v>
      </c>
      <c r="I21" s="101">
        <v>2</v>
      </c>
      <c r="J21" s="101">
        <v>1</v>
      </c>
      <c r="K21" s="101">
        <v>1</v>
      </c>
      <c r="L21" s="101">
        <v>0</v>
      </c>
      <c r="M21" s="101">
        <v>0</v>
      </c>
      <c r="N21" s="102">
        <v>0</v>
      </c>
    </row>
    <row r="22" spans="1:14" ht="13.6" customHeight="1" x14ac:dyDescent="0.15">
      <c r="A22" s="90"/>
      <c r="B22" s="89"/>
      <c r="C22" s="89" t="s">
        <v>164</v>
      </c>
      <c r="D22" s="89"/>
      <c r="E22" s="89"/>
      <c r="F22" s="89"/>
      <c r="G22" s="91">
        <v>64</v>
      </c>
      <c r="H22" s="122">
        <v>17</v>
      </c>
      <c r="I22" s="101">
        <v>23</v>
      </c>
      <c r="J22" s="101">
        <v>0</v>
      </c>
      <c r="K22" s="101">
        <v>0</v>
      </c>
      <c r="L22" s="101">
        <v>0</v>
      </c>
      <c r="M22" s="101">
        <v>5</v>
      </c>
      <c r="N22" s="102">
        <v>19</v>
      </c>
    </row>
    <row r="23" spans="1:14" ht="13.6" customHeight="1" x14ac:dyDescent="0.15">
      <c r="A23" s="96"/>
      <c r="B23" s="97"/>
      <c r="C23" s="97"/>
      <c r="D23" s="97" t="s">
        <v>166</v>
      </c>
      <c r="E23" s="97"/>
      <c r="F23" s="97"/>
      <c r="G23" s="91">
        <v>60</v>
      </c>
      <c r="H23" s="122">
        <v>17</v>
      </c>
      <c r="I23" s="101">
        <v>19</v>
      </c>
      <c r="J23" s="101">
        <v>0</v>
      </c>
      <c r="K23" s="101">
        <v>0</v>
      </c>
      <c r="L23" s="101">
        <v>0</v>
      </c>
      <c r="M23" s="101">
        <v>5</v>
      </c>
      <c r="N23" s="102">
        <v>19</v>
      </c>
    </row>
    <row r="24" spans="1:14" ht="13.6" customHeight="1" x14ac:dyDescent="0.15">
      <c r="A24" s="96"/>
      <c r="B24" s="97"/>
      <c r="C24" s="97"/>
      <c r="D24" s="97" t="s">
        <v>168</v>
      </c>
      <c r="E24" s="97"/>
      <c r="F24" s="97"/>
      <c r="G24" s="91" t="s">
        <v>11</v>
      </c>
      <c r="H24" s="122" t="s">
        <v>11</v>
      </c>
      <c r="I24" s="101" t="s">
        <v>11</v>
      </c>
      <c r="J24" s="101" t="s">
        <v>11</v>
      </c>
      <c r="K24" s="101" t="s">
        <v>11</v>
      </c>
      <c r="L24" s="101" t="s">
        <v>11</v>
      </c>
      <c r="M24" s="101" t="s">
        <v>11</v>
      </c>
      <c r="N24" s="102" t="s">
        <v>11</v>
      </c>
    </row>
    <row r="25" spans="1:14" ht="13.6" customHeight="1" x14ac:dyDescent="0.15">
      <c r="A25" s="96"/>
      <c r="B25" s="97"/>
      <c r="C25" s="97"/>
      <c r="D25" s="97" t="s">
        <v>170</v>
      </c>
      <c r="E25" s="97"/>
      <c r="F25" s="97"/>
      <c r="G25" s="91" t="s">
        <v>11</v>
      </c>
      <c r="H25" s="122" t="s">
        <v>11</v>
      </c>
      <c r="I25" s="101" t="s">
        <v>11</v>
      </c>
      <c r="J25" s="101" t="s">
        <v>11</v>
      </c>
      <c r="K25" s="101" t="s">
        <v>11</v>
      </c>
      <c r="L25" s="101" t="s">
        <v>11</v>
      </c>
      <c r="M25" s="101" t="s">
        <v>11</v>
      </c>
      <c r="N25" s="102" t="s">
        <v>11</v>
      </c>
    </row>
    <row r="26" spans="1:14" ht="13.6" customHeight="1" x14ac:dyDescent="0.15">
      <c r="A26" s="96"/>
      <c r="B26" s="97"/>
      <c r="C26" s="97"/>
      <c r="D26" s="97" t="s">
        <v>35</v>
      </c>
      <c r="E26" s="97"/>
      <c r="F26" s="97"/>
      <c r="G26" s="91">
        <v>4</v>
      </c>
      <c r="H26" s="122">
        <v>0</v>
      </c>
      <c r="I26" s="101">
        <v>4</v>
      </c>
      <c r="J26" s="101" t="s">
        <v>412</v>
      </c>
      <c r="K26" s="101" t="s">
        <v>412</v>
      </c>
      <c r="L26" s="101" t="s">
        <v>412</v>
      </c>
      <c r="M26" s="101" t="s">
        <v>412</v>
      </c>
      <c r="N26" s="102" t="s">
        <v>412</v>
      </c>
    </row>
    <row r="27" spans="1:14" ht="13.6" customHeight="1" x14ac:dyDescent="0.15">
      <c r="A27" s="96"/>
      <c r="B27" s="97" t="s">
        <v>173</v>
      </c>
      <c r="C27" s="97"/>
      <c r="D27" s="97"/>
      <c r="E27" s="97"/>
      <c r="F27" s="97"/>
      <c r="G27" s="91">
        <v>1128</v>
      </c>
      <c r="H27" s="122">
        <v>0</v>
      </c>
      <c r="I27" s="101">
        <v>1047</v>
      </c>
      <c r="J27" s="101">
        <v>28</v>
      </c>
      <c r="K27" s="101">
        <v>43</v>
      </c>
      <c r="L27" s="101">
        <v>0</v>
      </c>
      <c r="M27" s="101">
        <v>10</v>
      </c>
      <c r="N27" s="102">
        <v>0</v>
      </c>
    </row>
    <row r="28" spans="1:14" ht="13.6" customHeight="1" x14ac:dyDescent="0.15">
      <c r="A28" s="96"/>
      <c r="B28" s="97"/>
      <c r="C28" s="97" t="s">
        <v>175</v>
      </c>
      <c r="D28" s="97"/>
      <c r="E28" s="97"/>
      <c r="F28" s="97"/>
      <c r="G28" s="91">
        <v>635</v>
      </c>
      <c r="H28" s="122" t="s">
        <v>412</v>
      </c>
      <c r="I28" s="101">
        <v>608</v>
      </c>
      <c r="J28" s="101" t="s">
        <v>412</v>
      </c>
      <c r="K28" s="101">
        <v>27</v>
      </c>
      <c r="L28" s="101" t="s">
        <v>412</v>
      </c>
      <c r="M28" s="101" t="s">
        <v>412</v>
      </c>
      <c r="N28" s="102" t="s">
        <v>412</v>
      </c>
    </row>
    <row r="29" spans="1:14" ht="13.6" customHeight="1" x14ac:dyDescent="0.15">
      <c r="A29" s="123"/>
      <c r="B29" s="124"/>
      <c r="C29" s="124" t="s">
        <v>35</v>
      </c>
      <c r="D29" s="124"/>
      <c r="E29" s="124"/>
      <c r="F29" s="124"/>
      <c r="G29" s="125">
        <v>493</v>
      </c>
      <c r="H29" s="126">
        <v>0</v>
      </c>
      <c r="I29" s="127">
        <v>439</v>
      </c>
      <c r="J29" s="127">
        <v>28</v>
      </c>
      <c r="K29" s="127">
        <v>16</v>
      </c>
      <c r="L29" s="127">
        <v>0</v>
      </c>
      <c r="M29" s="127">
        <v>10</v>
      </c>
      <c r="N29" s="128">
        <v>0</v>
      </c>
    </row>
    <row r="30" spans="1:14" ht="13.6" customHeight="1" x14ac:dyDescent="0.15">
      <c r="A30" s="118" t="s">
        <v>178</v>
      </c>
      <c r="B30" s="119"/>
      <c r="C30" s="119"/>
      <c r="D30" s="119"/>
      <c r="E30" s="119"/>
      <c r="F30" s="119"/>
      <c r="G30" s="91">
        <v>-3138</v>
      </c>
      <c r="H30" s="121">
        <v>-171</v>
      </c>
      <c r="I30" s="129">
        <v>-1758</v>
      </c>
      <c r="J30" s="129">
        <v>-945</v>
      </c>
      <c r="K30" s="129">
        <v>-180</v>
      </c>
      <c r="L30" s="129">
        <v>-40</v>
      </c>
      <c r="M30" s="129">
        <v>-8</v>
      </c>
      <c r="N30" s="130">
        <v>-36</v>
      </c>
    </row>
    <row r="31" spans="1:14" ht="13.6" customHeight="1" x14ac:dyDescent="0.15">
      <c r="A31" s="96"/>
      <c r="B31" s="97" t="s">
        <v>180</v>
      </c>
      <c r="C31" s="97"/>
      <c r="D31" s="97"/>
      <c r="E31" s="97"/>
      <c r="F31" s="97"/>
      <c r="G31" s="91">
        <v>89</v>
      </c>
      <c r="H31" s="122">
        <v>0</v>
      </c>
      <c r="I31" s="101">
        <v>85</v>
      </c>
      <c r="J31" s="101">
        <v>4</v>
      </c>
      <c r="K31" s="101">
        <v>0</v>
      </c>
      <c r="L31" s="101">
        <v>0</v>
      </c>
      <c r="M31" s="101">
        <v>0</v>
      </c>
      <c r="N31" s="102">
        <v>0</v>
      </c>
    </row>
    <row r="32" spans="1:14" ht="13.6" customHeight="1" x14ac:dyDescent="0.15">
      <c r="A32" s="96"/>
      <c r="B32" s="97"/>
      <c r="C32" s="97" t="s">
        <v>182</v>
      </c>
      <c r="D32" s="97"/>
      <c r="E32" s="97"/>
      <c r="F32" s="97"/>
      <c r="G32" s="91" t="s">
        <v>11</v>
      </c>
      <c r="H32" s="122" t="s">
        <v>11</v>
      </c>
      <c r="I32" s="101" t="s">
        <v>11</v>
      </c>
      <c r="J32" s="101" t="s">
        <v>11</v>
      </c>
      <c r="K32" s="101" t="s">
        <v>11</v>
      </c>
      <c r="L32" s="101" t="s">
        <v>11</v>
      </c>
      <c r="M32" s="101" t="s">
        <v>11</v>
      </c>
      <c r="N32" s="102" t="s">
        <v>11</v>
      </c>
    </row>
    <row r="33" spans="1:14" ht="13.6" customHeight="1" x14ac:dyDescent="0.15">
      <c r="A33" s="96"/>
      <c r="B33" s="97"/>
      <c r="C33" s="97" t="s">
        <v>184</v>
      </c>
      <c r="D33" s="97"/>
      <c r="E33" s="97"/>
      <c r="F33" s="97"/>
      <c r="G33" s="91">
        <v>89</v>
      </c>
      <c r="H33" s="122">
        <v>0</v>
      </c>
      <c r="I33" s="101">
        <v>85</v>
      </c>
      <c r="J33" s="101">
        <v>4</v>
      </c>
      <c r="K33" s="101" t="s">
        <v>412</v>
      </c>
      <c r="L33" s="101" t="s">
        <v>412</v>
      </c>
      <c r="M33" s="101" t="s">
        <v>412</v>
      </c>
      <c r="N33" s="102" t="s">
        <v>11</v>
      </c>
    </row>
    <row r="34" spans="1:14" ht="13.6" customHeight="1" x14ac:dyDescent="0.15">
      <c r="A34" s="96"/>
      <c r="B34" s="97"/>
      <c r="C34" s="97" t="s">
        <v>186</v>
      </c>
      <c r="D34" s="97"/>
      <c r="E34" s="97"/>
      <c r="F34" s="97"/>
      <c r="G34" s="91" t="s">
        <v>11</v>
      </c>
      <c r="H34" s="122" t="s">
        <v>11</v>
      </c>
      <c r="I34" s="101" t="s">
        <v>11</v>
      </c>
      <c r="J34" s="101" t="s">
        <v>11</v>
      </c>
      <c r="K34" s="101" t="s">
        <v>11</v>
      </c>
      <c r="L34" s="101" t="s">
        <v>11</v>
      </c>
      <c r="M34" s="101" t="s">
        <v>11</v>
      </c>
      <c r="N34" s="102" t="s">
        <v>11</v>
      </c>
    </row>
    <row r="35" spans="1:14" ht="13.6" customHeight="1" x14ac:dyDescent="0.15">
      <c r="A35" s="96"/>
      <c r="B35" s="97"/>
      <c r="C35" s="97" t="s">
        <v>188</v>
      </c>
      <c r="D35" s="97"/>
      <c r="E35" s="97"/>
      <c r="F35" s="97"/>
      <c r="G35" s="91" t="s">
        <v>11</v>
      </c>
      <c r="H35" s="122" t="s">
        <v>11</v>
      </c>
      <c r="I35" s="101" t="s">
        <v>11</v>
      </c>
      <c r="J35" s="101" t="s">
        <v>11</v>
      </c>
      <c r="K35" s="101" t="s">
        <v>11</v>
      </c>
      <c r="L35" s="101" t="s">
        <v>11</v>
      </c>
      <c r="M35" s="101" t="s">
        <v>11</v>
      </c>
      <c r="N35" s="102" t="s">
        <v>11</v>
      </c>
    </row>
    <row r="36" spans="1:14" ht="13.6" customHeight="1" x14ac:dyDescent="0.15">
      <c r="A36" s="96"/>
      <c r="B36" s="97"/>
      <c r="C36" s="97" t="s">
        <v>35</v>
      </c>
      <c r="D36" s="97"/>
      <c r="E36" s="97"/>
      <c r="F36" s="97"/>
      <c r="G36" s="91" t="s">
        <v>11</v>
      </c>
      <c r="H36" s="122" t="s">
        <v>11</v>
      </c>
      <c r="I36" s="101" t="s">
        <v>11</v>
      </c>
      <c r="J36" s="101" t="s">
        <v>11</v>
      </c>
      <c r="K36" s="101" t="s">
        <v>11</v>
      </c>
      <c r="L36" s="101" t="s">
        <v>11</v>
      </c>
      <c r="M36" s="101" t="s">
        <v>11</v>
      </c>
      <c r="N36" s="102" t="s">
        <v>11</v>
      </c>
    </row>
    <row r="37" spans="1:14" ht="13.6" customHeight="1" x14ac:dyDescent="0.15">
      <c r="A37" s="96"/>
      <c r="B37" s="97" t="s">
        <v>191</v>
      </c>
      <c r="C37" s="97"/>
      <c r="D37" s="97"/>
      <c r="E37" s="97"/>
      <c r="F37" s="97"/>
      <c r="G37" s="91">
        <v>4</v>
      </c>
      <c r="H37" s="122">
        <v>0</v>
      </c>
      <c r="I37" s="101">
        <v>1</v>
      </c>
      <c r="J37" s="101">
        <v>3</v>
      </c>
      <c r="K37" s="101">
        <v>0</v>
      </c>
      <c r="L37" s="101">
        <v>0</v>
      </c>
      <c r="M37" s="101">
        <v>0</v>
      </c>
      <c r="N37" s="102">
        <v>0</v>
      </c>
    </row>
    <row r="38" spans="1:14" ht="13.6" customHeight="1" x14ac:dyDescent="0.15">
      <c r="A38" s="96"/>
      <c r="B38" s="97" t="s">
        <v>380</v>
      </c>
      <c r="C38" s="97" t="s">
        <v>193</v>
      </c>
      <c r="D38" s="97"/>
      <c r="E38" s="97"/>
      <c r="F38" s="97"/>
      <c r="G38" s="91">
        <v>1</v>
      </c>
      <c r="H38" s="122">
        <v>0</v>
      </c>
      <c r="I38" s="101">
        <v>1</v>
      </c>
      <c r="J38" s="101" t="s">
        <v>412</v>
      </c>
      <c r="K38" s="101" t="s">
        <v>412</v>
      </c>
      <c r="L38" s="101" t="s">
        <v>412</v>
      </c>
      <c r="M38" s="101" t="s">
        <v>412</v>
      </c>
      <c r="N38" s="102" t="s">
        <v>412</v>
      </c>
    </row>
    <row r="39" spans="1:14" ht="13.6" customHeight="1" thickBot="1" x14ac:dyDescent="0.2">
      <c r="A39" s="112"/>
      <c r="B39" s="113"/>
      <c r="C39" s="113" t="s">
        <v>35</v>
      </c>
      <c r="D39" s="113"/>
      <c r="E39" s="113"/>
      <c r="F39" s="113"/>
      <c r="G39" s="131">
        <v>3</v>
      </c>
      <c r="H39" s="132">
        <v>0</v>
      </c>
      <c r="I39" s="133">
        <v>0</v>
      </c>
      <c r="J39" s="133">
        <v>3</v>
      </c>
      <c r="K39" s="133" t="s">
        <v>412</v>
      </c>
      <c r="L39" s="133" t="s">
        <v>412</v>
      </c>
      <c r="M39" s="133" t="s">
        <v>412</v>
      </c>
      <c r="N39" s="134" t="s">
        <v>412</v>
      </c>
    </row>
  </sheetData>
  <mergeCells count="6">
    <mergeCell ref="A2:E4"/>
    <mergeCell ref="G2:G4"/>
    <mergeCell ref="H2:N2"/>
    <mergeCell ref="H3:J3"/>
    <mergeCell ref="K3:L3"/>
    <mergeCell ref="M3:N3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FDA1-AD4A-428C-A0C5-36B781681CF1}">
  <sheetPr>
    <tabColor theme="7" tint="0.39997558519241921"/>
  </sheetPr>
  <dimension ref="A1:AH24"/>
  <sheetViews>
    <sheetView view="pageBreakPreview" zoomScale="90" zoomScaleNormal="85" zoomScaleSheetLayoutView="90" workbookViewId="0">
      <pane xSplit="9" ySplit="6" topLeftCell="J7" activePane="bottomRight" state="frozen"/>
      <selection activeCell="T77" sqref="T77"/>
      <selection pane="topRight" activeCell="T77" sqref="T77"/>
      <selection pane="bottomLeft" activeCell="T77" sqref="T77"/>
      <selection pane="bottomRight" activeCell="AA25" sqref="AA25"/>
    </sheetView>
  </sheetViews>
  <sheetFormatPr defaultColWidth="9" defaultRowHeight="13.1" x14ac:dyDescent="0.15"/>
  <cols>
    <col min="1" max="5" width="1.77734375" style="493" customWidth="1"/>
    <col min="6" max="6" width="20.6640625" style="493" customWidth="1"/>
    <col min="7" max="30" width="12.6640625" style="493" customWidth="1"/>
    <col min="31" max="32" width="9" style="493" customWidth="1"/>
    <col min="33" max="34" width="4.6640625" style="493" customWidth="1"/>
    <col min="35" max="16384" width="9" style="493"/>
  </cols>
  <sheetData>
    <row r="1" spans="1:34" ht="14.25" customHeight="1" thickBot="1" x14ac:dyDescent="0.2">
      <c r="A1" s="493" t="s">
        <v>406</v>
      </c>
      <c r="I1" s="120"/>
      <c r="L1" s="120"/>
      <c r="O1" s="120" t="s">
        <v>387</v>
      </c>
      <c r="R1" s="120"/>
      <c r="U1" s="120"/>
      <c r="X1" s="120" t="s">
        <v>387</v>
      </c>
      <c r="AA1" s="120"/>
      <c r="AD1" s="120" t="s">
        <v>387</v>
      </c>
      <c r="AG1" s="120"/>
    </row>
    <row r="2" spans="1:34" x14ac:dyDescent="0.15">
      <c r="A2" s="221" t="s">
        <v>0</v>
      </c>
      <c r="B2" s="222"/>
      <c r="C2" s="222"/>
      <c r="D2" s="222"/>
      <c r="E2" s="222"/>
      <c r="F2" s="181"/>
      <c r="G2" s="135"/>
      <c r="H2" s="136"/>
      <c r="I2" s="136"/>
      <c r="J2" s="256" t="s">
        <v>407</v>
      </c>
      <c r="K2" s="257"/>
      <c r="L2" s="257"/>
      <c r="M2" s="257"/>
      <c r="N2" s="257"/>
      <c r="O2" s="272"/>
      <c r="P2" s="256" t="s">
        <v>397</v>
      </c>
      <c r="Q2" s="257"/>
      <c r="R2" s="257"/>
      <c r="S2" s="257"/>
      <c r="T2" s="257"/>
      <c r="U2" s="257"/>
      <c r="V2" s="257"/>
      <c r="W2" s="257"/>
      <c r="X2" s="272"/>
      <c r="Y2" s="256" t="s">
        <v>397</v>
      </c>
      <c r="Z2" s="257"/>
      <c r="AA2" s="257"/>
      <c r="AB2" s="257"/>
      <c r="AC2" s="257"/>
      <c r="AD2" s="258"/>
    </row>
    <row r="3" spans="1:34" x14ac:dyDescent="0.15">
      <c r="A3" s="223"/>
      <c r="B3" s="224"/>
      <c r="C3" s="224"/>
      <c r="D3" s="224"/>
      <c r="E3" s="224"/>
      <c r="F3" s="182"/>
      <c r="G3" s="174"/>
      <c r="H3" s="89"/>
      <c r="I3" s="89"/>
      <c r="J3" s="273" t="s">
        <v>367</v>
      </c>
      <c r="K3" s="274"/>
      <c r="L3" s="274"/>
      <c r="M3" s="274"/>
      <c r="N3" s="274"/>
      <c r="O3" s="275"/>
      <c r="P3" s="273" t="s">
        <v>367</v>
      </c>
      <c r="Q3" s="274"/>
      <c r="R3" s="275"/>
      <c r="S3" s="273" t="s">
        <v>368</v>
      </c>
      <c r="T3" s="274"/>
      <c r="U3" s="274"/>
      <c r="V3" s="274"/>
      <c r="W3" s="274"/>
      <c r="X3" s="275"/>
      <c r="Y3" s="273" t="s">
        <v>369</v>
      </c>
      <c r="Z3" s="274"/>
      <c r="AA3" s="274"/>
      <c r="AB3" s="274"/>
      <c r="AC3" s="274"/>
      <c r="AD3" s="276"/>
    </row>
    <row r="4" spans="1:34" s="494" customFormat="1" ht="13.6" customHeight="1" x14ac:dyDescent="0.15">
      <c r="A4" s="223"/>
      <c r="B4" s="224"/>
      <c r="C4" s="224"/>
      <c r="D4" s="224"/>
      <c r="E4" s="224"/>
      <c r="F4" s="182"/>
      <c r="G4" s="137" t="s">
        <v>365</v>
      </c>
      <c r="H4" s="259" t="s">
        <v>323</v>
      </c>
      <c r="I4" s="259" t="s">
        <v>324</v>
      </c>
      <c r="J4" s="175" t="s">
        <v>398</v>
      </c>
      <c r="K4" s="89"/>
      <c r="L4" s="89"/>
      <c r="M4" s="175" t="s">
        <v>399</v>
      </c>
      <c r="N4" s="89"/>
      <c r="O4" s="176"/>
      <c r="P4" s="175" t="s">
        <v>400</v>
      </c>
      <c r="Q4" s="89"/>
      <c r="R4" s="176"/>
      <c r="S4" s="175" t="s">
        <v>401</v>
      </c>
      <c r="T4" s="89"/>
      <c r="U4" s="176"/>
      <c r="V4" s="175" t="s">
        <v>402</v>
      </c>
      <c r="W4" s="89"/>
      <c r="X4" s="176"/>
      <c r="Y4" s="175" t="s">
        <v>403</v>
      </c>
      <c r="Z4" s="89"/>
      <c r="AA4" s="176"/>
      <c r="AB4" s="175" t="s">
        <v>404</v>
      </c>
      <c r="AC4" s="89"/>
      <c r="AD4" s="177"/>
      <c r="AG4" s="89"/>
    </row>
    <row r="5" spans="1:34" s="494" customFormat="1" ht="14.25" customHeight="1" x14ac:dyDescent="0.15">
      <c r="A5" s="223"/>
      <c r="B5" s="224"/>
      <c r="C5" s="224"/>
      <c r="D5" s="224"/>
      <c r="E5" s="224"/>
      <c r="F5" s="182"/>
      <c r="G5" s="141"/>
      <c r="H5" s="259"/>
      <c r="I5" s="259"/>
      <c r="J5" s="141"/>
      <c r="K5" s="259" t="s">
        <v>323</v>
      </c>
      <c r="L5" s="260" t="s">
        <v>324</v>
      </c>
      <c r="M5" s="141"/>
      <c r="N5" s="259" t="s">
        <v>323</v>
      </c>
      <c r="O5" s="259" t="s">
        <v>324</v>
      </c>
      <c r="P5" s="141"/>
      <c r="Q5" s="259" t="s">
        <v>323</v>
      </c>
      <c r="R5" s="259" t="s">
        <v>324</v>
      </c>
      <c r="S5" s="141"/>
      <c r="T5" s="259" t="s">
        <v>323</v>
      </c>
      <c r="U5" s="259" t="s">
        <v>324</v>
      </c>
      <c r="V5" s="141"/>
      <c r="W5" s="259" t="s">
        <v>323</v>
      </c>
      <c r="X5" s="259" t="s">
        <v>324</v>
      </c>
      <c r="Y5" s="141"/>
      <c r="Z5" s="259" t="s">
        <v>323</v>
      </c>
      <c r="AA5" s="259" t="s">
        <v>324</v>
      </c>
      <c r="AB5" s="141"/>
      <c r="AC5" s="259" t="s">
        <v>323</v>
      </c>
      <c r="AD5" s="261" t="s">
        <v>324</v>
      </c>
      <c r="AG5" s="271"/>
    </row>
    <row r="6" spans="1:34" s="494" customFormat="1" ht="14.25" customHeight="1" x14ac:dyDescent="0.15">
      <c r="A6" s="225"/>
      <c r="B6" s="226"/>
      <c r="C6" s="226"/>
      <c r="D6" s="226"/>
      <c r="E6" s="226"/>
      <c r="F6" s="183"/>
      <c r="G6" s="142"/>
      <c r="H6" s="259"/>
      <c r="I6" s="259"/>
      <c r="J6" s="142"/>
      <c r="K6" s="259"/>
      <c r="L6" s="260"/>
      <c r="M6" s="142"/>
      <c r="N6" s="259"/>
      <c r="O6" s="259"/>
      <c r="P6" s="142"/>
      <c r="Q6" s="259"/>
      <c r="R6" s="259"/>
      <c r="S6" s="142"/>
      <c r="T6" s="259"/>
      <c r="U6" s="259"/>
      <c r="V6" s="142"/>
      <c r="W6" s="259"/>
      <c r="X6" s="259"/>
      <c r="Y6" s="142"/>
      <c r="Z6" s="259"/>
      <c r="AA6" s="259"/>
      <c r="AB6" s="142"/>
      <c r="AC6" s="259"/>
      <c r="AD6" s="261"/>
      <c r="AG6" s="271"/>
    </row>
    <row r="7" spans="1:34" ht="13.6" customHeight="1" x14ac:dyDescent="0.15">
      <c r="A7" s="90" t="s">
        <v>196</v>
      </c>
      <c r="B7" s="89"/>
      <c r="C7" s="89"/>
      <c r="D7" s="89"/>
      <c r="E7" s="89"/>
      <c r="F7" s="89"/>
      <c r="G7" s="143">
        <v>9463</v>
      </c>
      <c r="H7" s="143">
        <v>10150</v>
      </c>
      <c r="I7" s="143">
        <v>-687</v>
      </c>
      <c r="J7" s="143">
        <v>698</v>
      </c>
      <c r="K7" s="143">
        <v>994</v>
      </c>
      <c r="L7" s="143">
        <v>-296</v>
      </c>
      <c r="M7" s="143">
        <v>7125</v>
      </c>
      <c r="N7" s="143">
        <v>7434</v>
      </c>
      <c r="O7" s="144">
        <v>-309</v>
      </c>
      <c r="P7" s="143">
        <v>201</v>
      </c>
      <c r="Q7" s="143">
        <v>192</v>
      </c>
      <c r="R7" s="144">
        <v>9</v>
      </c>
      <c r="S7" s="143">
        <v>393</v>
      </c>
      <c r="T7" s="143">
        <v>437</v>
      </c>
      <c r="U7" s="144">
        <v>-44</v>
      </c>
      <c r="V7" s="143">
        <v>71</v>
      </c>
      <c r="W7" s="143">
        <v>65</v>
      </c>
      <c r="X7" s="144">
        <v>6</v>
      </c>
      <c r="Y7" s="143">
        <v>940</v>
      </c>
      <c r="Z7" s="143">
        <v>1028</v>
      </c>
      <c r="AA7" s="144">
        <v>-88</v>
      </c>
      <c r="AB7" s="143">
        <v>35</v>
      </c>
      <c r="AC7" s="143">
        <v>0</v>
      </c>
      <c r="AD7" s="145">
        <v>35</v>
      </c>
      <c r="AG7" s="178"/>
      <c r="AH7" s="495"/>
    </row>
    <row r="8" spans="1:34" ht="13.6" customHeight="1" x14ac:dyDescent="0.15">
      <c r="A8" s="96"/>
      <c r="B8" s="97" t="s">
        <v>198</v>
      </c>
      <c r="C8" s="97"/>
      <c r="D8" s="97"/>
      <c r="E8" s="97"/>
      <c r="F8" s="97"/>
      <c r="G8" s="146">
        <v>-3138</v>
      </c>
      <c r="H8" s="147"/>
      <c r="I8" s="146">
        <v>-3138</v>
      </c>
      <c r="J8" s="146">
        <v>-171</v>
      </c>
      <c r="K8" s="147"/>
      <c r="L8" s="146">
        <v>-171</v>
      </c>
      <c r="M8" s="146">
        <v>-1758</v>
      </c>
      <c r="N8" s="147"/>
      <c r="O8" s="148">
        <v>-1758</v>
      </c>
      <c r="P8" s="146">
        <v>-945</v>
      </c>
      <c r="Q8" s="147"/>
      <c r="R8" s="148">
        <v>-945</v>
      </c>
      <c r="S8" s="146">
        <v>-180</v>
      </c>
      <c r="T8" s="147"/>
      <c r="U8" s="148">
        <v>-180</v>
      </c>
      <c r="V8" s="146">
        <v>-40</v>
      </c>
      <c r="W8" s="147"/>
      <c r="X8" s="148">
        <v>-40</v>
      </c>
      <c r="Y8" s="146">
        <v>-8</v>
      </c>
      <c r="Z8" s="147"/>
      <c r="AA8" s="148">
        <v>-8</v>
      </c>
      <c r="AB8" s="146">
        <v>-36</v>
      </c>
      <c r="AC8" s="147"/>
      <c r="AD8" s="149">
        <v>-36</v>
      </c>
      <c r="AG8" s="178"/>
    </row>
    <row r="9" spans="1:34" ht="13.6" customHeight="1" x14ac:dyDescent="0.15">
      <c r="A9" s="96"/>
      <c r="B9" s="97" t="s">
        <v>200</v>
      </c>
      <c r="C9" s="97"/>
      <c r="D9" s="97"/>
      <c r="E9" s="97"/>
      <c r="F9" s="97"/>
      <c r="G9" s="146">
        <v>2882</v>
      </c>
      <c r="H9" s="150"/>
      <c r="I9" s="146">
        <v>2882</v>
      </c>
      <c r="J9" s="146">
        <v>168</v>
      </c>
      <c r="K9" s="150"/>
      <c r="L9" s="146">
        <v>168</v>
      </c>
      <c r="M9" s="146">
        <v>1481</v>
      </c>
      <c r="N9" s="150"/>
      <c r="O9" s="148">
        <v>1481</v>
      </c>
      <c r="P9" s="146">
        <v>981</v>
      </c>
      <c r="Q9" s="150"/>
      <c r="R9" s="148">
        <v>981</v>
      </c>
      <c r="S9" s="146">
        <v>175</v>
      </c>
      <c r="T9" s="150"/>
      <c r="U9" s="148">
        <v>175</v>
      </c>
      <c r="V9" s="146">
        <v>34</v>
      </c>
      <c r="W9" s="150"/>
      <c r="X9" s="148">
        <v>34</v>
      </c>
      <c r="Y9" s="146">
        <v>10</v>
      </c>
      <c r="Z9" s="150"/>
      <c r="AA9" s="148">
        <v>10</v>
      </c>
      <c r="AB9" s="146">
        <v>33</v>
      </c>
      <c r="AC9" s="150"/>
      <c r="AD9" s="149">
        <v>33</v>
      </c>
      <c r="AG9" s="178"/>
    </row>
    <row r="10" spans="1:34" ht="13.6" customHeight="1" x14ac:dyDescent="0.15">
      <c r="A10" s="96"/>
      <c r="B10" s="97"/>
      <c r="C10" s="97" t="s">
        <v>202</v>
      </c>
      <c r="D10" s="97"/>
      <c r="E10" s="97"/>
      <c r="F10" s="97"/>
      <c r="G10" s="146">
        <v>2858</v>
      </c>
      <c r="H10" s="150"/>
      <c r="I10" s="146">
        <v>2858</v>
      </c>
      <c r="J10" s="146">
        <v>168</v>
      </c>
      <c r="K10" s="150"/>
      <c r="L10" s="146">
        <v>168</v>
      </c>
      <c r="M10" s="146">
        <v>1457</v>
      </c>
      <c r="N10" s="150"/>
      <c r="O10" s="148">
        <v>1457</v>
      </c>
      <c r="P10" s="146">
        <v>981</v>
      </c>
      <c r="Q10" s="150"/>
      <c r="R10" s="148">
        <v>981</v>
      </c>
      <c r="S10" s="146">
        <v>175</v>
      </c>
      <c r="T10" s="150"/>
      <c r="U10" s="148">
        <v>175</v>
      </c>
      <c r="V10" s="146">
        <v>34</v>
      </c>
      <c r="W10" s="150"/>
      <c r="X10" s="148">
        <v>34</v>
      </c>
      <c r="Y10" s="146">
        <v>10</v>
      </c>
      <c r="Z10" s="150"/>
      <c r="AA10" s="148">
        <v>10</v>
      </c>
      <c r="AB10" s="146">
        <v>33</v>
      </c>
      <c r="AC10" s="150"/>
      <c r="AD10" s="149">
        <v>33</v>
      </c>
      <c r="AG10" s="178"/>
    </row>
    <row r="11" spans="1:34" ht="13.6" customHeight="1" x14ac:dyDescent="0.15">
      <c r="A11" s="96"/>
      <c r="B11" s="97"/>
      <c r="C11" s="97" t="s">
        <v>204</v>
      </c>
      <c r="D11" s="97"/>
      <c r="E11" s="97"/>
      <c r="F11" s="97"/>
      <c r="G11" s="146">
        <v>24</v>
      </c>
      <c r="H11" s="150"/>
      <c r="I11" s="146">
        <v>24</v>
      </c>
      <c r="J11" s="146" t="s">
        <v>412</v>
      </c>
      <c r="K11" s="150"/>
      <c r="L11" s="146" t="s">
        <v>11</v>
      </c>
      <c r="M11" s="146">
        <v>24</v>
      </c>
      <c r="N11" s="150"/>
      <c r="O11" s="148">
        <v>24</v>
      </c>
      <c r="P11" s="146" t="s">
        <v>412</v>
      </c>
      <c r="Q11" s="150"/>
      <c r="R11" s="148" t="s">
        <v>11</v>
      </c>
      <c r="S11" s="146" t="s">
        <v>412</v>
      </c>
      <c r="T11" s="150"/>
      <c r="U11" s="148" t="s">
        <v>11</v>
      </c>
      <c r="V11" s="146">
        <v>0</v>
      </c>
      <c r="W11" s="150"/>
      <c r="X11" s="148">
        <v>0</v>
      </c>
      <c r="Y11" s="146" t="s">
        <v>412</v>
      </c>
      <c r="Z11" s="150"/>
      <c r="AA11" s="148" t="s">
        <v>11</v>
      </c>
      <c r="AB11" s="146" t="s">
        <v>412</v>
      </c>
      <c r="AC11" s="150"/>
      <c r="AD11" s="149" t="s">
        <v>11</v>
      </c>
      <c r="AG11" s="178"/>
      <c r="AH11" s="495"/>
    </row>
    <row r="12" spans="1:34" ht="13.6" customHeight="1" x14ac:dyDescent="0.15">
      <c r="A12" s="90"/>
      <c r="B12" s="89" t="s">
        <v>206</v>
      </c>
      <c r="C12" s="89"/>
      <c r="D12" s="89"/>
      <c r="E12" s="89"/>
      <c r="F12" s="89"/>
      <c r="G12" s="146">
        <v>-256</v>
      </c>
      <c r="H12" s="150"/>
      <c r="I12" s="146">
        <v>-256</v>
      </c>
      <c r="J12" s="146">
        <v>-3</v>
      </c>
      <c r="K12" s="150"/>
      <c r="L12" s="146">
        <v>-3</v>
      </c>
      <c r="M12" s="146">
        <v>-277</v>
      </c>
      <c r="N12" s="150"/>
      <c r="O12" s="148">
        <v>-277</v>
      </c>
      <c r="P12" s="146">
        <v>36</v>
      </c>
      <c r="Q12" s="150"/>
      <c r="R12" s="148">
        <v>36</v>
      </c>
      <c r="S12" s="146">
        <v>-5</v>
      </c>
      <c r="T12" s="150"/>
      <c r="U12" s="148">
        <v>-5</v>
      </c>
      <c r="V12" s="146">
        <v>-6</v>
      </c>
      <c r="W12" s="150"/>
      <c r="X12" s="148">
        <v>-6</v>
      </c>
      <c r="Y12" s="146">
        <v>2</v>
      </c>
      <c r="Z12" s="150"/>
      <c r="AA12" s="148">
        <v>2</v>
      </c>
      <c r="AB12" s="146">
        <v>-3</v>
      </c>
      <c r="AC12" s="150"/>
      <c r="AD12" s="149">
        <v>-3</v>
      </c>
      <c r="AG12" s="178"/>
    </row>
    <row r="13" spans="1:34" ht="13.6" customHeight="1" x14ac:dyDescent="0.15">
      <c r="A13" s="96"/>
      <c r="B13" s="97" t="s">
        <v>391</v>
      </c>
      <c r="C13" s="97"/>
      <c r="D13" s="97"/>
      <c r="E13" s="97"/>
      <c r="F13" s="97"/>
      <c r="G13" s="151"/>
      <c r="H13" s="146">
        <v>-590</v>
      </c>
      <c r="I13" s="146">
        <v>590</v>
      </c>
      <c r="J13" s="151"/>
      <c r="K13" s="146">
        <v>-63</v>
      </c>
      <c r="L13" s="146">
        <v>63</v>
      </c>
      <c r="M13" s="151"/>
      <c r="N13" s="146">
        <v>-485</v>
      </c>
      <c r="O13" s="148">
        <v>485</v>
      </c>
      <c r="P13" s="151"/>
      <c r="Q13" s="146">
        <v>-26</v>
      </c>
      <c r="R13" s="148">
        <v>26</v>
      </c>
      <c r="S13" s="151"/>
      <c r="T13" s="146">
        <v>-13</v>
      </c>
      <c r="U13" s="148">
        <v>13</v>
      </c>
      <c r="V13" s="151"/>
      <c r="W13" s="146">
        <v>-7</v>
      </c>
      <c r="X13" s="148">
        <v>7</v>
      </c>
      <c r="Y13" s="151"/>
      <c r="Z13" s="146">
        <v>4</v>
      </c>
      <c r="AA13" s="148">
        <v>-4</v>
      </c>
      <c r="AB13" s="151"/>
      <c r="AC13" s="146">
        <v>0</v>
      </c>
      <c r="AD13" s="149">
        <v>0</v>
      </c>
      <c r="AG13" s="178"/>
    </row>
    <row r="14" spans="1:34" ht="13.6" customHeight="1" x14ac:dyDescent="0.15">
      <c r="A14" s="90"/>
      <c r="B14" s="89"/>
      <c r="C14" s="89" t="s">
        <v>209</v>
      </c>
      <c r="D14" s="89"/>
      <c r="E14" s="89"/>
      <c r="F14" s="89"/>
      <c r="G14" s="151"/>
      <c r="H14" s="146">
        <v>140</v>
      </c>
      <c r="I14" s="146">
        <v>-140</v>
      </c>
      <c r="J14" s="151"/>
      <c r="K14" s="146">
        <v>0</v>
      </c>
      <c r="L14" s="146">
        <v>0</v>
      </c>
      <c r="M14" s="151"/>
      <c r="N14" s="146">
        <v>140</v>
      </c>
      <c r="O14" s="148">
        <v>-140</v>
      </c>
      <c r="P14" s="151"/>
      <c r="Q14" s="146">
        <v>0</v>
      </c>
      <c r="R14" s="148">
        <v>0</v>
      </c>
      <c r="S14" s="151"/>
      <c r="T14" s="146">
        <v>0</v>
      </c>
      <c r="U14" s="148">
        <v>0</v>
      </c>
      <c r="V14" s="151"/>
      <c r="W14" s="146" t="s">
        <v>412</v>
      </c>
      <c r="X14" s="148" t="s">
        <v>412</v>
      </c>
      <c r="Y14" s="151"/>
      <c r="Z14" s="146" t="s">
        <v>412</v>
      </c>
      <c r="AA14" s="148" t="s">
        <v>412</v>
      </c>
      <c r="AB14" s="151"/>
      <c r="AC14" s="146" t="s">
        <v>412</v>
      </c>
      <c r="AD14" s="149" t="s">
        <v>412</v>
      </c>
      <c r="AG14" s="178"/>
    </row>
    <row r="15" spans="1:34" ht="13.6" customHeight="1" x14ac:dyDescent="0.15">
      <c r="A15" s="96"/>
      <c r="B15" s="97"/>
      <c r="C15" s="97" t="s">
        <v>211</v>
      </c>
      <c r="D15" s="97"/>
      <c r="E15" s="97"/>
      <c r="F15" s="97"/>
      <c r="G15" s="151"/>
      <c r="H15" s="146">
        <v>-1074</v>
      </c>
      <c r="I15" s="146">
        <v>1074</v>
      </c>
      <c r="J15" s="151"/>
      <c r="K15" s="146">
        <v>-63</v>
      </c>
      <c r="L15" s="146">
        <v>63</v>
      </c>
      <c r="M15" s="151"/>
      <c r="N15" s="146">
        <v>-958</v>
      </c>
      <c r="O15" s="148">
        <v>958</v>
      </c>
      <c r="P15" s="151"/>
      <c r="Q15" s="146">
        <v>-26</v>
      </c>
      <c r="R15" s="148">
        <v>26</v>
      </c>
      <c r="S15" s="151"/>
      <c r="T15" s="146">
        <v>-20</v>
      </c>
      <c r="U15" s="148">
        <v>20</v>
      </c>
      <c r="V15" s="151"/>
      <c r="W15" s="146">
        <v>-7</v>
      </c>
      <c r="X15" s="148">
        <v>7</v>
      </c>
      <c r="Y15" s="151"/>
      <c r="Z15" s="146" t="s">
        <v>412</v>
      </c>
      <c r="AA15" s="148" t="s">
        <v>412</v>
      </c>
      <c r="AB15" s="151"/>
      <c r="AC15" s="146" t="s">
        <v>412</v>
      </c>
      <c r="AD15" s="149" t="s">
        <v>412</v>
      </c>
      <c r="AG15" s="178"/>
    </row>
    <row r="16" spans="1:34" ht="13.6" customHeight="1" x14ac:dyDescent="0.15">
      <c r="A16" s="90"/>
      <c r="B16" s="89"/>
      <c r="C16" s="89" t="s">
        <v>213</v>
      </c>
      <c r="D16" s="89"/>
      <c r="E16" s="89"/>
      <c r="F16" s="89"/>
      <c r="G16" s="151"/>
      <c r="H16" s="146">
        <v>479</v>
      </c>
      <c r="I16" s="146">
        <v>-479</v>
      </c>
      <c r="J16" s="151"/>
      <c r="K16" s="146" t="s">
        <v>412</v>
      </c>
      <c r="L16" s="146" t="s">
        <v>412</v>
      </c>
      <c r="M16" s="151"/>
      <c r="N16" s="146">
        <v>467</v>
      </c>
      <c r="O16" s="148">
        <v>-467</v>
      </c>
      <c r="P16" s="151"/>
      <c r="Q16" s="146" t="s">
        <v>412</v>
      </c>
      <c r="R16" s="148" t="s">
        <v>412</v>
      </c>
      <c r="S16" s="151"/>
      <c r="T16" s="146">
        <v>8</v>
      </c>
      <c r="U16" s="148">
        <v>-8</v>
      </c>
      <c r="V16" s="151"/>
      <c r="W16" s="146" t="s">
        <v>412</v>
      </c>
      <c r="X16" s="148" t="s">
        <v>412</v>
      </c>
      <c r="Y16" s="151"/>
      <c r="Z16" s="146">
        <v>4</v>
      </c>
      <c r="AA16" s="148">
        <v>-4</v>
      </c>
      <c r="AB16" s="151"/>
      <c r="AC16" s="146" t="s">
        <v>412</v>
      </c>
      <c r="AD16" s="149" t="s">
        <v>412</v>
      </c>
      <c r="AG16" s="178"/>
    </row>
    <row r="17" spans="1:33" ht="13.6" customHeight="1" x14ac:dyDescent="0.15">
      <c r="A17" s="96"/>
      <c r="B17" s="97"/>
      <c r="C17" s="97" t="s">
        <v>215</v>
      </c>
      <c r="D17" s="97"/>
      <c r="E17" s="97"/>
      <c r="F17" s="97"/>
      <c r="G17" s="151"/>
      <c r="H17" s="146">
        <v>-135</v>
      </c>
      <c r="I17" s="146">
        <v>135</v>
      </c>
      <c r="J17" s="151"/>
      <c r="K17" s="146" t="s">
        <v>334</v>
      </c>
      <c r="L17" s="146" t="s">
        <v>334</v>
      </c>
      <c r="M17" s="151"/>
      <c r="N17" s="146">
        <v>-134</v>
      </c>
      <c r="O17" s="148">
        <v>134</v>
      </c>
      <c r="P17" s="151"/>
      <c r="Q17" s="146" t="s">
        <v>334</v>
      </c>
      <c r="R17" s="148" t="s">
        <v>334</v>
      </c>
      <c r="S17" s="151"/>
      <c r="T17" s="146">
        <v>-1</v>
      </c>
      <c r="U17" s="148">
        <v>1</v>
      </c>
      <c r="V17" s="151"/>
      <c r="W17" s="146" t="s">
        <v>334</v>
      </c>
      <c r="X17" s="148" t="s">
        <v>334</v>
      </c>
      <c r="Y17" s="151"/>
      <c r="Z17" s="146">
        <v>0</v>
      </c>
      <c r="AA17" s="148">
        <v>0</v>
      </c>
      <c r="AB17" s="151"/>
      <c r="AC17" s="146" t="s">
        <v>334</v>
      </c>
      <c r="AD17" s="149" t="s">
        <v>334</v>
      </c>
      <c r="AG17" s="178"/>
    </row>
    <row r="18" spans="1:33" ht="13.6" customHeight="1" x14ac:dyDescent="0.15">
      <c r="A18" s="96"/>
      <c r="B18" s="97" t="s">
        <v>217</v>
      </c>
      <c r="C18" s="97"/>
      <c r="D18" s="97"/>
      <c r="E18" s="97"/>
      <c r="F18" s="97"/>
      <c r="G18" s="146" t="s">
        <v>11</v>
      </c>
      <c r="H18" s="146" t="s">
        <v>334</v>
      </c>
      <c r="I18" s="150"/>
      <c r="J18" s="146" t="s">
        <v>11</v>
      </c>
      <c r="K18" s="146" t="s">
        <v>334</v>
      </c>
      <c r="L18" s="150"/>
      <c r="M18" s="146" t="s">
        <v>11</v>
      </c>
      <c r="N18" s="146" t="s">
        <v>334</v>
      </c>
      <c r="O18" s="153"/>
      <c r="P18" s="146" t="s">
        <v>11</v>
      </c>
      <c r="Q18" s="146" t="s">
        <v>334</v>
      </c>
      <c r="R18" s="153"/>
      <c r="S18" s="146" t="s">
        <v>11</v>
      </c>
      <c r="T18" s="146" t="s">
        <v>334</v>
      </c>
      <c r="U18" s="153"/>
      <c r="V18" s="146" t="s">
        <v>11</v>
      </c>
      <c r="W18" s="146" t="s">
        <v>334</v>
      </c>
      <c r="X18" s="153"/>
      <c r="Y18" s="146" t="s">
        <v>11</v>
      </c>
      <c r="Z18" s="146" t="s">
        <v>334</v>
      </c>
      <c r="AA18" s="153"/>
      <c r="AB18" s="146" t="s">
        <v>11</v>
      </c>
      <c r="AC18" s="146" t="s">
        <v>334</v>
      </c>
      <c r="AD18" s="154"/>
      <c r="AG18" s="178"/>
    </row>
    <row r="19" spans="1:33" ht="13.6" customHeight="1" x14ac:dyDescent="0.15">
      <c r="A19" s="96"/>
      <c r="B19" s="97" t="s">
        <v>219</v>
      </c>
      <c r="C19" s="97"/>
      <c r="D19" s="97"/>
      <c r="E19" s="97"/>
      <c r="F19" s="97"/>
      <c r="G19" s="146">
        <v>-1</v>
      </c>
      <c r="H19" s="146">
        <v>-1</v>
      </c>
      <c r="I19" s="150"/>
      <c r="J19" s="146" t="s">
        <v>11</v>
      </c>
      <c r="K19" s="146" t="s">
        <v>334</v>
      </c>
      <c r="L19" s="150"/>
      <c r="M19" s="146" t="s">
        <v>11</v>
      </c>
      <c r="N19" s="146" t="s">
        <v>334</v>
      </c>
      <c r="O19" s="153"/>
      <c r="P19" s="146" t="s">
        <v>11</v>
      </c>
      <c r="Q19" s="146" t="s">
        <v>334</v>
      </c>
      <c r="R19" s="153"/>
      <c r="S19" s="146" t="s">
        <v>11</v>
      </c>
      <c r="T19" s="146" t="s">
        <v>334</v>
      </c>
      <c r="U19" s="153"/>
      <c r="V19" s="146" t="s">
        <v>11</v>
      </c>
      <c r="W19" s="146" t="s">
        <v>334</v>
      </c>
      <c r="X19" s="153"/>
      <c r="Y19" s="146">
        <v>-1</v>
      </c>
      <c r="Z19" s="146">
        <v>-1</v>
      </c>
      <c r="AA19" s="153"/>
      <c r="AB19" s="146" t="s">
        <v>11</v>
      </c>
      <c r="AC19" s="146" t="s">
        <v>334</v>
      </c>
      <c r="AD19" s="154"/>
      <c r="AG19" s="178"/>
    </row>
    <row r="20" spans="1:33" ht="13.6" customHeight="1" x14ac:dyDescent="0.15">
      <c r="A20" s="96"/>
      <c r="B20" s="97" t="s">
        <v>35</v>
      </c>
      <c r="C20" s="97"/>
      <c r="D20" s="97"/>
      <c r="E20" s="97"/>
      <c r="F20" s="97"/>
      <c r="G20" s="146" t="s">
        <v>11</v>
      </c>
      <c r="H20" s="146" t="s">
        <v>334</v>
      </c>
      <c r="I20" s="146" t="s">
        <v>334</v>
      </c>
      <c r="J20" s="146" t="s">
        <v>11</v>
      </c>
      <c r="K20" s="146" t="s">
        <v>334</v>
      </c>
      <c r="L20" s="146" t="s">
        <v>334</v>
      </c>
      <c r="M20" s="146" t="s">
        <v>11</v>
      </c>
      <c r="N20" s="146" t="s">
        <v>334</v>
      </c>
      <c r="O20" s="148" t="s">
        <v>334</v>
      </c>
      <c r="P20" s="146" t="s">
        <v>11</v>
      </c>
      <c r="Q20" s="146" t="s">
        <v>334</v>
      </c>
      <c r="R20" s="148" t="s">
        <v>334</v>
      </c>
      <c r="S20" s="146" t="s">
        <v>11</v>
      </c>
      <c r="T20" s="146" t="s">
        <v>334</v>
      </c>
      <c r="U20" s="148" t="s">
        <v>334</v>
      </c>
      <c r="V20" s="146" t="s">
        <v>11</v>
      </c>
      <c r="W20" s="146" t="s">
        <v>334</v>
      </c>
      <c r="X20" s="148" t="s">
        <v>334</v>
      </c>
      <c r="Y20" s="146" t="s">
        <v>11</v>
      </c>
      <c r="Z20" s="146" t="s">
        <v>334</v>
      </c>
      <c r="AA20" s="148" t="s">
        <v>334</v>
      </c>
      <c r="AB20" s="146" t="s">
        <v>11</v>
      </c>
      <c r="AC20" s="146" t="s">
        <v>334</v>
      </c>
      <c r="AD20" s="149" t="s">
        <v>334</v>
      </c>
      <c r="AG20" s="178"/>
    </row>
    <row r="21" spans="1:33" ht="13.6" customHeight="1" x14ac:dyDescent="0.15">
      <c r="A21" s="123"/>
      <c r="B21" s="124" t="s">
        <v>223</v>
      </c>
      <c r="C21" s="124"/>
      <c r="D21" s="124"/>
      <c r="E21" s="124"/>
      <c r="F21" s="124"/>
      <c r="G21" s="155">
        <v>-257</v>
      </c>
      <c r="H21" s="155">
        <v>-591</v>
      </c>
      <c r="I21" s="155">
        <v>334</v>
      </c>
      <c r="J21" s="155">
        <v>-3</v>
      </c>
      <c r="K21" s="155">
        <v>-63</v>
      </c>
      <c r="L21" s="155">
        <v>60</v>
      </c>
      <c r="M21" s="155">
        <v>-277</v>
      </c>
      <c r="N21" s="155">
        <v>-485</v>
      </c>
      <c r="O21" s="156">
        <v>208</v>
      </c>
      <c r="P21" s="155">
        <v>36</v>
      </c>
      <c r="Q21" s="155">
        <v>-26</v>
      </c>
      <c r="R21" s="156">
        <v>62</v>
      </c>
      <c r="S21" s="155">
        <v>-5</v>
      </c>
      <c r="T21" s="155">
        <v>-13</v>
      </c>
      <c r="U21" s="156">
        <v>8</v>
      </c>
      <c r="V21" s="155">
        <v>-6</v>
      </c>
      <c r="W21" s="155">
        <v>-7</v>
      </c>
      <c r="X21" s="156">
        <v>1</v>
      </c>
      <c r="Y21" s="155">
        <v>1</v>
      </c>
      <c r="Z21" s="155">
        <v>3</v>
      </c>
      <c r="AA21" s="156">
        <v>-2</v>
      </c>
      <c r="AB21" s="155">
        <v>-3</v>
      </c>
      <c r="AC21" s="155">
        <v>0</v>
      </c>
      <c r="AD21" s="157">
        <v>-3</v>
      </c>
      <c r="AG21" s="178"/>
    </row>
    <row r="22" spans="1:33" ht="13.6" customHeight="1" thickBot="1" x14ac:dyDescent="0.2">
      <c r="A22" s="112" t="s">
        <v>225</v>
      </c>
      <c r="B22" s="113"/>
      <c r="C22" s="113"/>
      <c r="D22" s="113"/>
      <c r="E22" s="113"/>
      <c r="F22" s="113"/>
      <c r="G22" s="158">
        <v>9206</v>
      </c>
      <c r="H22" s="158">
        <v>9559</v>
      </c>
      <c r="I22" s="158">
        <v>-353</v>
      </c>
      <c r="J22" s="158">
        <v>695</v>
      </c>
      <c r="K22" s="158">
        <v>931</v>
      </c>
      <c r="L22" s="158">
        <v>-236</v>
      </c>
      <c r="M22" s="158">
        <v>6848</v>
      </c>
      <c r="N22" s="158">
        <v>6949</v>
      </c>
      <c r="O22" s="179">
        <v>-101</v>
      </c>
      <c r="P22" s="158">
        <v>237</v>
      </c>
      <c r="Q22" s="158">
        <v>166</v>
      </c>
      <c r="R22" s="158">
        <v>71</v>
      </c>
      <c r="S22" s="158">
        <v>388</v>
      </c>
      <c r="T22" s="158">
        <v>424</v>
      </c>
      <c r="U22" s="158">
        <v>-36</v>
      </c>
      <c r="V22" s="158">
        <v>65</v>
      </c>
      <c r="W22" s="158">
        <v>58</v>
      </c>
      <c r="X22" s="179">
        <v>7</v>
      </c>
      <c r="Y22" s="158">
        <v>941</v>
      </c>
      <c r="Z22" s="158">
        <v>1031</v>
      </c>
      <c r="AA22" s="158">
        <v>-90</v>
      </c>
      <c r="AB22" s="158">
        <v>32</v>
      </c>
      <c r="AC22" s="158">
        <v>0</v>
      </c>
      <c r="AD22" s="159">
        <v>32</v>
      </c>
      <c r="AG22" s="178"/>
    </row>
    <row r="23" spans="1:33" x14ac:dyDescent="0.15"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G23" s="160"/>
    </row>
    <row r="24" spans="1:33" x14ac:dyDescent="0.15"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</row>
  </sheetData>
  <mergeCells count="25">
    <mergeCell ref="AC5:AC6"/>
    <mergeCell ref="AD5:AD6"/>
    <mergeCell ref="AG5:AG6"/>
    <mergeCell ref="T5:T6"/>
    <mergeCell ref="U5:U6"/>
    <mergeCell ref="W5:W6"/>
    <mergeCell ref="X5:X6"/>
    <mergeCell ref="Z5:Z6"/>
    <mergeCell ref="AA5:AA6"/>
    <mergeCell ref="K5:K6"/>
    <mergeCell ref="L5:L6"/>
    <mergeCell ref="N5:N6"/>
    <mergeCell ref="O5:O6"/>
    <mergeCell ref="Q5:Q6"/>
    <mergeCell ref="R5:R6"/>
    <mergeCell ref="A2:E6"/>
    <mergeCell ref="J2:O2"/>
    <mergeCell ref="P2:X2"/>
    <mergeCell ref="Y2:AD2"/>
    <mergeCell ref="J3:O3"/>
    <mergeCell ref="P3:R3"/>
    <mergeCell ref="S3:X3"/>
    <mergeCell ref="Y3:AD3"/>
    <mergeCell ref="H4:H6"/>
    <mergeCell ref="I4:I6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blackAndWhite="1" r:id="rId1"/>
  <headerFooter alignWithMargins="0"/>
  <colBreaks count="2" manualBreakCount="2">
    <brk id="15" max="21" man="1"/>
    <brk id="24" max="21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DC5B-18CF-4270-ABDD-2F0DA5DDEB71}">
  <sheetPr>
    <tabColor theme="7" tint="0.39997558519241921"/>
  </sheetPr>
  <dimension ref="A1:P55"/>
  <sheetViews>
    <sheetView view="pageBreakPreview" zoomScaleNormal="85" zoomScaleSheetLayoutView="100" workbookViewId="0">
      <pane xSplit="7" ySplit="4" topLeftCell="H5" activePane="bottomRight" state="frozen"/>
      <selection activeCell="T77" sqref="T77"/>
      <selection pane="topRight" activeCell="T77" sqref="T77"/>
      <selection pane="bottomLeft" activeCell="T77" sqref="T77"/>
      <selection pane="bottomRight" activeCell="J13" sqref="J13"/>
    </sheetView>
  </sheetViews>
  <sheetFormatPr defaultColWidth="9" defaultRowHeight="13.1" x14ac:dyDescent="0.15"/>
  <cols>
    <col min="1" max="5" width="1.77734375" style="493" customWidth="1"/>
    <col min="6" max="6" width="19.33203125" style="493" customWidth="1"/>
    <col min="7" max="14" width="13.6640625" style="493" customWidth="1"/>
    <col min="15" max="16384" width="9" style="493"/>
  </cols>
  <sheetData>
    <row r="1" spans="1:16" ht="14.25" customHeight="1" thickBot="1" x14ac:dyDescent="0.2">
      <c r="A1" s="88" t="s">
        <v>408</v>
      </c>
      <c r="N1" s="120" t="s">
        <v>387</v>
      </c>
    </row>
    <row r="2" spans="1:16" x14ac:dyDescent="0.15">
      <c r="A2" s="242" t="s">
        <v>0</v>
      </c>
      <c r="B2" s="243"/>
      <c r="C2" s="243"/>
      <c r="D2" s="243"/>
      <c r="E2" s="243"/>
      <c r="F2" s="184"/>
      <c r="G2" s="262" t="s">
        <v>388</v>
      </c>
      <c r="H2" s="231" t="s">
        <v>397</v>
      </c>
      <c r="I2" s="231"/>
      <c r="J2" s="231"/>
      <c r="K2" s="231"/>
      <c r="L2" s="231"/>
      <c r="M2" s="231"/>
      <c r="N2" s="232"/>
    </row>
    <row r="3" spans="1:16" x14ac:dyDescent="0.15">
      <c r="A3" s="244"/>
      <c r="B3" s="245"/>
      <c r="C3" s="245"/>
      <c r="D3" s="245"/>
      <c r="E3" s="245"/>
      <c r="F3" s="185"/>
      <c r="G3" s="263"/>
      <c r="H3" s="265" t="s">
        <v>367</v>
      </c>
      <c r="I3" s="266"/>
      <c r="J3" s="266"/>
      <c r="K3" s="266" t="s">
        <v>368</v>
      </c>
      <c r="L3" s="266"/>
      <c r="M3" s="266" t="s">
        <v>369</v>
      </c>
      <c r="N3" s="267"/>
    </row>
    <row r="4" spans="1:16" x14ac:dyDescent="0.15">
      <c r="A4" s="246"/>
      <c r="B4" s="247"/>
      <c r="C4" s="247"/>
      <c r="D4" s="247"/>
      <c r="E4" s="247"/>
      <c r="F4" s="186"/>
      <c r="G4" s="264"/>
      <c r="H4" s="187" t="s">
        <v>398</v>
      </c>
      <c r="I4" s="188" t="s">
        <v>399</v>
      </c>
      <c r="J4" s="188" t="s">
        <v>400</v>
      </c>
      <c r="K4" s="188" t="s">
        <v>401</v>
      </c>
      <c r="L4" s="188" t="s">
        <v>402</v>
      </c>
      <c r="M4" s="188" t="s">
        <v>403</v>
      </c>
      <c r="N4" s="189" t="s">
        <v>404</v>
      </c>
    </row>
    <row r="5" spans="1:16" ht="13.6" customHeight="1" x14ac:dyDescent="0.15">
      <c r="A5" s="90" t="s">
        <v>227</v>
      </c>
      <c r="B5" s="89"/>
      <c r="C5" s="89"/>
      <c r="D5" s="89"/>
      <c r="E5" s="89"/>
      <c r="F5" s="89"/>
      <c r="G5" s="91">
        <v>653</v>
      </c>
      <c r="H5" s="121">
        <v>12</v>
      </c>
      <c r="I5" s="93">
        <v>561</v>
      </c>
      <c r="J5" s="93">
        <v>63</v>
      </c>
      <c r="K5" s="93">
        <v>18</v>
      </c>
      <c r="L5" s="93">
        <v>0</v>
      </c>
      <c r="M5" s="93">
        <v>1</v>
      </c>
      <c r="N5" s="94">
        <v>-2</v>
      </c>
      <c r="P5" s="495"/>
    </row>
    <row r="6" spans="1:16" ht="13.6" customHeight="1" x14ac:dyDescent="0.15">
      <c r="A6" s="96"/>
      <c r="B6" s="97" t="s">
        <v>229</v>
      </c>
      <c r="C6" s="97"/>
      <c r="D6" s="97"/>
      <c r="E6" s="97"/>
      <c r="F6" s="97"/>
      <c r="G6" s="91">
        <v>3111</v>
      </c>
      <c r="H6" s="122">
        <v>107</v>
      </c>
      <c r="I6" s="101">
        <v>1767</v>
      </c>
      <c r="J6" s="101">
        <v>951</v>
      </c>
      <c r="K6" s="101">
        <v>201</v>
      </c>
      <c r="L6" s="101">
        <v>31</v>
      </c>
      <c r="M6" s="101">
        <v>18</v>
      </c>
      <c r="N6" s="102">
        <v>36</v>
      </c>
    </row>
    <row r="7" spans="1:16" ht="13.6" customHeight="1" x14ac:dyDescent="0.15">
      <c r="A7" s="96"/>
      <c r="B7" s="97"/>
      <c r="C7" s="97" t="s">
        <v>231</v>
      </c>
      <c r="D7" s="97"/>
      <c r="E7" s="97"/>
      <c r="F7" s="97"/>
      <c r="G7" s="91">
        <v>3047</v>
      </c>
      <c r="H7" s="122">
        <v>91</v>
      </c>
      <c r="I7" s="101">
        <v>1744</v>
      </c>
      <c r="J7" s="101">
        <v>951</v>
      </c>
      <c r="K7" s="101">
        <v>200</v>
      </c>
      <c r="L7" s="101">
        <v>31</v>
      </c>
      <c r="M7" s="101">
        <v>13</v>
      </c>
      <c r="N7" s="102">
        <v>17</v>
      </c>
    </row>
    <row r="8" spans="1:16" ht="13.6" customHeight="1" x14ac:dyDescent="0.15">
      <c r="A8" s="96"/>
      <c r="B8" s="97"/>
      <c r="C8" s="97"/>
      <c r="D8" s="97" t="s">
        <v>233</v>
      </c>
      <c r="E8" s="97"/>
      <c r="F8" s="97"/>
      <c r="G8" s="91">
        <v>344</v>
      </c>
      <c r="H8" s="122">
        <v>29</v>
      </c>
      <c r="I8" s="101">
        <v>115</v>
      </c>
      <c r="J8" s="101">
        <v>34</v>
      </c>
      <c r="K8" s="101">
        <v>133</v>
      </c>
      <c r="L8" s="101">
        <v>15</v>
      </c>
      <c r="M8" s="101">
        <v>8</v>
      </c>
      <c r="N8" s="102">
        <v>10</v>
      </c>
    </row>
    <row r="9" spans="1:16" ht="13.6" customHeight="1" x14ac:dyDescent="0.15">
      <c r="A9" s="96"/>
      <c r="B9" s="97"/>
      <c r="C9" s="97"/>
      <c r="D9" s="97" t="s">
        <v>235</v>
      </c>
      <c r="E9" s="97"/>
      <c r="F9" s="97"/>
      <c r="G9" s="91">
        <v>2692</v>
      </c>
      <c r="H9" s="122">
        <v>61</v>
      </c>
      <c r="I9" s="101">
        <v>1621</v>
      </c>
      <c r="J9" s="101">
        <v>916</v>
      </c>
      <c r="K9" s="101">
        <v>66</v>
      </c>
      <c r="L9" s="101">
        <v>16</v>
      </c>
      <c r="M9" s="101">
        <v>5</v>
      </c>
      <c r="N9" s="102">
        <v>7</v>
      </c>
    </row>
    <row r="10" spans="1:16" ht="13.6" customHeight="1" x14ac:dyDescent="0.15">
      <c r="A10" s="90"/>
      <c r="B10" s="89"/>
      <c r="C10" s="89"/>
      <c r="D10" s="89" t="s">
        <v>237</v>
      </c>
      <c r="E10" s="89"/>
      <c r="F10" s="89"/>
      <c r="G10" s="91">
        <v>7</v>
      </c>
      <c r="H10" s="122">
        <v>1</v>
      </c>
      <c r="I10" s="101">
        <v>6</v>
      </c>
      <c r="J10" s="101" t="s">
        <v>412</v>
      </c>
      <c r="K10" s="101" t="s">
        <v>412</v>
      </c>
      <c r="L10" s="101" t="s">
        <v>412</v>
      </c>
      <c r="M10" s="101" t="s">
        <v>412</v>
      </c>
      <c r="N10" s="102" t="s">
        <v>412</v>
      </c>
    </row>
    <row r="11" spans="1:16" ht="13.6" customHeight="1" x14ac:dyDescent="0.15">
      <c r="A11" s="96"/>
      <c r="B11" s="97"/>
      <c r="C11" s="97"/>
      <c r="D11" s="97" t="s">
        <v>239</v>
      </c>
      <c r="E11" s="97"/>
      <c r="F11" s="97"/>
      <c r="G11" s="91">
        <v>4</v>
      </c>
      <c r="H11" s="122">
        <v>0</v>
      </c>
      <c r="I11" s="101">
        <v>2</v>
      </c>
      <c r="J11" s="101">
        <v>1</v>
      </c>
      <c r="K11" s="101">
        <v>1</v>
      </c>
      <c r="L11" s="101">
        <v>0</v>
      </c>
      <c r="M11" s="101">
        <v>0</v>
      </c>
      <c r="N11" s="102">
        <v>0</v>
      </c>
    </row>
    <row r="12" spans="1:16" ht="13.6" customHeight="1" x14ac:dyDescent="0.15">
      <c r="A12" s="90"/>
      <c r="B12" s="89"/>
      <c r="C12" s="89" t="s">
        <v>241</v>
      </c>
      <c r="D12" s="89"/>
      <c r="E12" s="89"/>
      <c r="F12" s="89"/>
      <c r="G12" s="91">
        <v>64</v>
      </c>
      <c r="H12" s="122">
        <v>16</v>
      </c>
      <c r="I12" s="101">
        <v>23</v>
      </c>
      <c r="J12" s="101">
        <v>0</v>
      </c>
      <c r="K12" s="101">
        <v>1</v>
      </c>
      <c r="L12" s="101">
        <v>0</v>
      </c>
      <c r="M12" s="101">
        <v>5</v>
      </c>
      <c r="N12" s="102">
        <v>19</v>
      </c>
    </row>
    <row r="13" spans="1:16" ht="13.6" customHeight="1" x14ac:dyDescent="0.15">
      <c r="A13" s="96"/>
      <c r="B13" s="97"/>
      <c r="C13" s="97"/>
      <c r="D13" s="97" t="s">
        <v>243</v>
      </c>
      <c r="E13" s="97"/>
      <c r="F13" s="97"/>
      <c r="G13" s="91">
        <v>60</v>
      </c>
      <c r="H13" s="122">
        <v>16</v>
      </c>
      <c r="I13" s="101">
        <v>19</v>
      </c>
      <c r="J13" s="101">
        <v>0</v>
      </c>
      <c r="K13" s="101">
        <v>1</v>
      </c>
      <c r="L13" s="101">
        <v>0</v>
      </c>
      <c r="M13" s="101">
        <v>5</v>
      </c>
      <c r="N13" s="102">
        <v>19</v>
      </c>
    </row>
    <row r="14" spans="1:16" ht="13.6" customHeight="1" x14ac:dyDescent="0.15">
      <c r="A14" s="90"/>
      <c r="B14" s="89"/>
      <c r="C14" s="89"/>
      <c r="D14" s="89" t="s">
        <v>245</v>
      </c>
      <c r="E14" s="89"/>
      <c r="F14" s="89"/>
      <c r="G14" s="91" t="s">
        <v>11</v>
      </c>
      <c r="H14" s="122" t="s">
        <v>11</v>
      </c>
      <c r="I14" s="101" t="s">
        <v>11</v>
      </c>
      <c r="J14" s="101" t="s">
        <v>11</v>
      </c>
      <c r="K14" s="101" t="s">
        <v>11</v>
      </c>
      <c r="L14" s="101" t="s">
        <v>11</v>
      </c>
      <c r="M14" s="101" t="s">
        <v>11</v>
      </c>
      <c r="N14" s="102" t="s">
        <v>11</v>
      </c>
    </row>
    <row r="15" spans="1:16" ht="13.6" customHeight="1" x14ac:dyDescent="0.15">
      <c r="A15" s="96"/>
      <c r="B15" s="97"/>
      <c r="C15" s="97"/>
      <c r="D15" s="97" t="s">
        <v>247</v>
      </c>
      <c r="E15" s="97"/>
      <c r="F15" s="97"/>
      <c r="G15" s="91" t="s">
        <v>11</v>
      </c>
      <c r="H15" s="122" t="s">
        <v>412</v>
      </c>
      <c r="I15" s="101" t="s">
        <v>412</v>
      </c>
      <c r="J15" s="101" t="s">
        <v>412</v>
      </c>
      <c r="K15" s="101" t="s">
        <v>412</v>
      </c>
      <c r="L15" s="101" t="s">
        <v>412</v>
      </c>
      <c r="M15" s="101" t="s">
        <v>412</v>
      </c>
      <c r="N15" s="102" t="s">
        <v>412</v>
      </c>
    </row>
    <row r="16" spans="1:16" ht="13.6" customHeight="1" x14ac:dyDescent="0.15">
      <c r="A16" s="90"/>
      <c r="B16" s="89"/>
      <c r="C16" s="89"/>
      <c r="D16" s="89" t="s">
        <v>239</v>
      </c>
      <c r="E16" s="89"/>
      <c r="F16" s="89"/>
      <c r="G16" s="91">
        <v>4</v>
      </c>
      <c r="H16" s="122">
        <v>0</v>
      </c>
      <c r="I16" s="101">
        <v>4</v>
      </c>
      <c r="J16" s="101" t="s">
        <v>412</v>
      </c>
      <c r="K16" s="101" t="s">
        <v>412</v>
      </c>
      <c r="L16" s="101" t="s">
        <v>412</v>
      </c>
      <c r="M16" s="101" t="s">
        <v>412</v>
      </c>
      <c r="N16" s="102" t="s">
        <v>412</v>
      </c>
    </row>
    <row r="17" spans="1:14" ht="13.6" customHeight="1" x14ac:dyDescent="0.15">
      <c r="A17" s="96"/>
      <c r="B17" s="97" t="s">
        <v>250</v>
      </c>
      <c r="C17" s="97"/>
      <c r="D17" s="97"/>
      <c r="E17" s="97"/>
      <c r="F17" s="97"/>
      <c r="G17" s="91">
        <v>3845</v>
      </c>
      <c r="H17" s="122">
        <v>119</v>
      </c>
      <c r="I17" s="101">
        <v>2412</v>
      </c>
      <c r="J17" s="101">
        <v>1011</v>
      </c>
      <c r="K17" s="101">
        <v>219</v>
      </c>
      <c r="L17" s="101">
        <v>31</v>
      </c>
      <c r="M17" s="101">
        <v>19</v>
      </c>
      <c r="N17" s="102">
        <v>34</v>
      </c>
    </row>
    <row r="18" spans="1:14" ht="13.6" customHeight="1" x14ac:dyDescent="0.15">
      <c r="A18" s="90"/>
      <c r="B18" s="89"/>
      <c r="C18" s="89" t="s">
        <v>252</v>
      </c>
      <c r="D18" s="89"/>
      <c r="E18" s="89"/>
      <c r="F18" s="89"/>
      <c r="G18" s="91">
        <v>2717</v>
      </c>
      <c r="H18" s="122">
        <v>119</v>
      </c>
      <c r="I18" s="101">
        <v>1366</v>
      </c>
      <c r="J18" s="101">
        <v>983</v>
      </c>
      <c r="K18" s="101">
        <v>175</v>
      </c>
      <c r="L18" s="101">
        <v>31</v>
      </c>
      <c r="M18" s="101">
        <v>9</v>
      </c>
      <c r="N18" s="102">
        <v>34</v>
      </c>
    </row>
    <row r="19" spans="1:14" ht="13.6" customHeight="1" x14ac:dyDescent="0.15">
      <c r="A19" s="96"/>
      <c r="B19" s="97"/>
      <c r="C19" s="97" t="s">
        <v>254</v>
      </c>
      <c r="D19" s="97"/>
      <c r="E19" s="97"/>
      <c r="F19" s="97"/>
      <c r="G19" s="91" t="s">
        <v>11</v>
      </c>
      <c r="H19" s="122" t="s">
        <v>11</v>
      </c>
      <c r="I19" s="101" t="s">
        <v>11</v>
      </c>
      <c r="J19" s="101" t="s">
        <v>11</v>
      </c>
      <c r="K19" s="101" t="s">
        <v>11</v>
      </c>
      <c r="L19" s="101" t="s">
        <v>11</v>
      </c>
      <c r="M19" s="101" t="s">
        <v>11</v>
      </c>
      <c r="N19" s="102" t="s">
        <v>11</v>
      </c>
    </row>
    <row r="20" spans="1:14" ht="13.6" customHeight="1" x14ac:dyDescent="0.15">
      <c r="A20" s="90"/>
      <c r="B20" s="89"/>
      <c r="C20" s="89" t="s">
        <v>256</v>
      </c>
      <c r="D20" s="89"/>
      <c r="E20" s="89"/>
      <c r="F20" s="89"/>
      <c r="G20" s="91">
        <v>635</v>
      </c>
      <c r="H20" s="122" t="s">
        <v>412</v>
      </c>
      <c r="I20" s="101">
        <v>608</v>
      </c>
      <c r="J20" s="101" t="s">
        <v>412</v>
      </c>
      <c r="K20" s="101">
        <v>27</v>
      </c>
      <c r="L20" s="101" t="s">
        <v>412</v>
      </c>
      <c r="M20" s="101" t="s">
        <v>412</v>
      </c>
      <c r="N20" s="102" t="s">
        <v>412</v>
      </c>
    </row>
    <row r="21" spans="1:14" ht="13.6" customHeight="1" x14ac:dyDescent="0.15">
      <c r="A21" s="96"/>
      <c r="B21" s="97"/>
      <c r="C21" s="97" t="s">
        <v>258</v>
      </c>
      <c r="D21" s="97"/>
      <c r="E21" s="97"/>
      <c r="F21" s="97"/>
      <c r="G21" s="91">
        <v>493</v>
      </c>
      <c r="H21" s="122">
        <v>0</v>
      </c>
      <c r="I21" s="101">
        <v>438</v>
      </c>
      <c r="J21" s="101">
        <v>28</v>
      </c>
      <c r="K21" s="101">
        <v>17</v>
      </c>
      <c r="L21" s="101">
        <v>0</v>
      </c>
      <c r="M21" s="101">
        <v>10</v>
      </c>
      <c r="N21" s="102">
        <v>0</v>
      </c>
    </row>
    <row r="22" spans="1:14" ht="13.6" customHeight="1" x14ac:dyDescent="0.15">
      <c r="A22" s="90"/>
      <c r="B22" s="89" t="s">
        <v>260</v>
      </c>
      <c r="C22" s="89"/>
      <c r="D22" s="89"/>
      <c r="E22" s="89"/>
      <c r="F22" s="89"/>
      <c r="G22" s="91">
        <v>84</v>
      </c>
      <c r="H22" s="122">
        <v>0</v>
      </c>
      <c r="I22" s="101">
        <v>84</v>
      </c>
      <c r="J22" s="101">
        <v>0</v>
      </c>
      <c r="K22" s="101">
        <v>0</v>
      </c>
      <c r="L22" s="101">
        <v>0</v>
      </c>
      <c r="M22" s="101">
        <v>0</v>
      </c>
      <c r="N22" s="102">
        <v>0</v>
      </c>
    </row>
    <row r="23" spans="1:14" ht="13.6" customHeight="1" x14ac:dyDescent="0.15">
      <c r="A23" s="96"/>
      <c r="B23" s="97"/>
      <c r="C23" s="97" t="s">
        <v>262</v>
      </c>
      <c r="D23" s="97"/>
      <c r="E23" s="97"/>
      <c r="F23" s="97"/>
      <c r="G23" s="91" t="s">
        <v>412</v>
      </c>
      <c r="H23" s="122" t="s">
        <v>11</v>
      </c>
      <c r="I23" s="101" t="s">
        <v>11</v>
      </c>
      <c r="J23" s="101" t="s">
        <v>11</v>
      </c>
      <c r="K23" s="101" t="s">
        <v>11</v>
      </c>
      <c r="L23" s="101" t="s">
        <v>11</v>
      </c>
      <c r="M23" s="101" t="s">
        <v>11</v>
      </c>
      <c r="N23" s="102" t="s">
        <v>11</v>
      </c>
    </row>
    <row r="24" spans="1:14" ht="13.6" customHeight="1" x14ac:dyDescent="0.15">
      <c r="A24" s="96"/>
      <c r="B24" s="97"/>
      <c r="C24" s="97" t="s">
        <v>239</v>
      </c>
      <c r="D24" s="97"/>
      <c r="E24" s="97"/>
      <c r="F24" s="97"/>
      <c r="G24" s="91">
        <v>84</v>
      </c>
      <c r="H24" s="122">
        <v>0</v>
      </c>
      <c r="I24" s="101">
        <v>84</v>
      </c>
      <c r="J24" s="101" t="s">
        <v>11</v>
      </c>
      <c r="K24" s="101" t="s">
        <v>11</v>
      </c>
      <c r="L24" s="101" t="s">
        <v>11</v>
      </c>
      <c r="M24" s="101" t="s">
        <v>11</v>
      </c>
      <c r="N24" s="102" t="s">
        <v>11</v>
      </c>
    </row>
    <row r="25" spans="1:14" ht="13.6" customHeight="1" x14ac:dyDescent="0.15">
      <c r="A25" s="110"/>
      <c r="B25" s="111" t="s">
        <v>265</v>
      </c>
      <c r="C25" s="111"/>
      <c r="D25" s="111"/>
      <c r="E25" s="111"/>
      <c r="F25" s="111"/>
      <c r="G25" s="161">
        <v>3</v>
      </c>
      <c r="H25" s="162">
        <v>0</v>
      </c>
      <c r="I25" s="101">
        <v>0</v>
      </c>
      <c r="J25" s="101">
        <v>3</v>
      </c>
      <c r="K25" s="101">
        <v>0</v>
      </c>
      <c r="L25" s="101">
        <v>0</v>
      </c>
      <c r="M25" s="101">
        <v>0</v>
      </c>
      <c r="N25" s="102">
        <v>0</v>
      </c>
    </row>
    <row r="26" spans="1:14" ht="13.6" customHeight="1" x14ac:dyDescent="0.15">
      <c r="A26" s="163" t="s">
        <v>267</v>
      </c>
      <c r="B26" s="164"/>
      <c r="C26" s="164"/>
      <c r="D26" s="164"/>
      <c r="E26" s="164"/>
      <c r="F26" s="164"/>
      <c r="G26" s="165">
        <v>-441</v>
      </c>
      <c r="H26" s="166">
        <v>0</v>
      </c>
      <c r="I26" s="129">
        <v>-431</v>
      </c>
      <c r="J26" s="129">
        <v>0</v>
      </c>
      <c r="K26" s="129">
        <v>-7</v>
      </c>
      <c r="L26" s="129">
        <v>0</v>
      </c>
      <c r="M26" s="129">
        <v>-3</v>
      </c>
      <c r="N26" s="130">
        <v>0</v>
      </c>
    </row>
    <row r="27" spans="1:14" ht="13.6" customHeight="1" x14ac:dyDescent="0.15">
      <c r="A27" s="96"/>
      <c r="B27" s="97" t="s">
        <v>269</v>
      </c>
      <c r="C27" s="97"/>
      <c r="D27" s="97"/>
      <c r="E27" s="97"/>
      <c r="F27" s="97"/>
      <c r="G27" s="91">
        <v>614</v>
      </c>
      <c r="H27" s="122">
        <v>0</v>
      </c>
      <c r="I27" s="101">
        <v>603</v>
      </c>
      <c r="J27" s="101">
        <v>0</v>
      </c>
      <c r="K27" s="101">
        <v>8</v>
      </c>
      <c r="L27" s="101">
        <v>0</v>
      </c>
      <c r="M27" s="101">
        <v>3</v>
      </c>
      <c r="N27" s="102">
        <v>0</v>
      </c>
    </row>
    <row r="28" spans="1:14" ht="13.6" customHeight="1" x14ac:dyDescent="0.15">
      <c r="A28" s="96"/>
      <c r="B28" s="97"/>
      <c r="C28" s="97" t="s">
        <v>271</v>
      </c>
      <c r="D28" s="97"/>
      <c r="E28" s="97"/>
      <c r="F28" s="97"/>
      <c r="G28" s="91">
        <v>136</v>
      </c>
      <c r="H28" s="122">
        <v>0</v>
      </c>
      <c r="I28" s="101">
        <v>136</v>
      </c>
      <c r="J28" s="101">
        <v>0</v>
      </c>
      <c r="K28" s="101">
        <v>0</v>
      </c>
      <c r="L28" s="101" t="s">
        <v>412</v>
      </c>
      <c r="M28" s="101" t="s">
        <v>412</v>
      </c>
      <c r="N28" s="102" t="s">
        <v>412</v>
      </c>
    </row>
    <row r="29" spans="1:14" ht="13.6" customHeight="1" x14ac:dyDescent="0.15">
      <c r="A29" s="96"/>
      <c r="B29" s="97"/>
      <c r="C29" s="97" t="s">
        <v>273</v>
      </c>
      <c r="D29" s="97"/>
      <c r="E29" s="97"/>
      <c r="F29" s="97"/>
      <c r="G29" s="91">
        <v>478</v>
      </c>
      <c r="H29" s="122" t="s">
        <v>412</v>
      </c>
      <c r="I29" s="101">
        <v>467</v>
      </c>
      <c r="J29" s="101" t="s">
        <v>412</v>
      </c>
      <c r="K29" s="101">
        <v>8</v>
      </c>
      <c r="L29" s="101" t="s">
        <v>412</v>
      </c>
      <c r="M29" s="101">
        <v>3</v>
      </c>
      <c r="N29" s="102" t="s">
        <v>412</v>
      </c>
    </row>
    <row r="30" spans="1:14" ht="13.6" customHeight="1" x14ac:dyDescent="0.15">
      <c r="A30" s="96"/>
      <c r="B30" s="97"/>
      <c r="C30" s="97" t="s">
        <v>275</v>
      </c>
      <c r="D30" s="97"/>
      <c r="E30" s="97"/>
      <c r="F30" s="97"/>
      <c r="G30" s="91" t="s">
        <v>11</v>
      </c>
      <c r="H30" s="122" t="s">
        <v>11</v>
      </c>
      <c r="I30" s="101" t="s">
        <v>11</v>
      </c>
      <c r="J30" s="101" t="s">
        <v>11</v>
      </c>
      <c r="K30" s="101" t="s">
        <v>11</v>
      </c>
      <c r="L30" s="101" t="s">
        <v>11</v>
      </c>
      <c r="M30" s="101" t="s">
        <v>11</v>
      </c>
      <c r="N30" s="102" t="s">
        <v>11</v>
      </c>
    </row>
    <row r="31" spans="1:14" ht="13.6" customHeight="1" x14ac:dyDescent="0.15">
      <c r="A31" s="96"/>
      <c r="B31" s="97"/>
      <c r="C31" s="97" t="s">
        <v>277</v>
      </c>
      <c r="D31" s="97"/>
      <c r="E31" s="97"/>
      <c r="F31" s="97"/>
      <c r="G31" s="91" t="s">
        <v>11</v>
      </c>
      <c r="H31" s="122" t="s">
        <v>11</v>
      </c>
      <c r="I31" s="101" t="s">
        <v>11</v>
      </c>
      <c r="J31" s="101" t="s">
        <v>11</v>
      </c>
      <c r="K31" s="101" t="s">
        <v>11</v>
      </c>
      <c r="L31" s="101" t="s">
        <v>11</v>
      </c>
      <c r="M31" s="101" t="s">
        <v>11</v>
      </c>
      <c r="N31" s="102" t="s">
        <v>11</v>
      </c>
    </row>
    <row r="32" spans="1:14" ht="13.6" customHeight="1" x14ac:dyDescent="0.15">
      <c r="A32" s="96"/>
      <c r="B32" s="97"/>
      <c r="C32" s="97" t="s">
        <v>239</v>
      </c>
      <c r="D32" s="97"/>
      <c r="E32" s="97"/>
      <c r="F32" s="97"/>
      <c r="G32" s="91">
        <v>0</v>
      </c>
      <c r="H32" s="122" t="s">
        <v>11</v>
      </c>
      <c r="I32" s="101" t="s">
        <v>11</v>
      </c>
      <c r="J32" s="101" t="s">
        <v>11</v>
      </c>
      <c r="K32" s="101" t="s">
        <v>11</v>
      </c>
      <c r="L32" s="101" t="s">
        <v>11</v>
      </c>
      <c r="M32" s="101" t="s">
        <v>11</v>
      </c>
      <c r="N32" s="102" t="s">
        <v>11</v>
      </c>
    </row>
    <row r="33" spans="1:14" ht="13.6" customHeight="1" x14ac:dyDescent="0.15">
      <c r="A33" s="96"/>
      <c r="B33" s="97" t="s">
        <v>280</v>
      </c>
      <c r="C33" s="97"/>
      <c r="D33" s="97"/>
      <c r="E33" s="97"/>
      <c r="F33" s="97"/>
      <c r="G33" s="91">
        <v>173</v>
      </c>
      <c r="H33" s="122">
        <v>0</v>
      </c>
      <c r="I33" s="101">
        <v>172</v>
      </c>
      <c r="J33" s="101">
        <v>0</v>
      </c>
      <c r="K33" s="101">
        <v>1</v>
      </c>
      <c r="L33" s="101">
        <v>0</v>
      </c>
      <c r="M33" s="101">
        <v>0</v>
      </c>
      <c r="N33" s="102">
        <v>0</v>
      </c>
    </row>
    <row r="34" spans="1:14" ht="13.6" customHeight="1" x14ac:dyDescent="0.15">
      <c r="A34" s="96"/>
      <c r="B34" s="97"/>
      <c r="C34" s="97" t="s">
        <v>254</v>
      </c>
      <c r="D34" s="97"/>
      <c r="E34" s="97"/>
      <c r="F34" s="97"/>
      <c r="G34" s="91">
        <v>24</v>
      </c>
      <c r="H34" s="122" t="s">
        <v>412</v>
      </c>
      <c r="I34" s="101">
        <v>24</v>
      </c>
      <c r="J34" s="101" t="s">
        <v>412</v>
      </c>
      <c r="K34" s="101" t="s">
        <v>412</v>
      </c>
      <c r="L34" s="101">
        <v>0</v>
      </c>
      <c r="M34" s="101" t="s">
        <v>412</v>
      </c>
      <c r="N34" s="102" t="s">
        <v>412</v>
      </c>
    </row>
    <row r="35" spans="1:14" ht="13.6" customHeight="1" x14ac:dyDescent="0.15">
      <c r="A35" s="96"/>
      <c r="B35" s="97"/>
      <c r="C35" s="97" t="s">
        <v>283</v>
      </c>
      <c r="D35" s="97"/>
      <c r="E35" s="97"/>
      <c r="F35" s="97"/>
      <c r="G35" s="91">
        <v>110</v>
      </c>
      <c r="H35" s="122" t="s">
        <v>11</v>
      </c>
      <c r="I35" s="101">
        <v>109</v>
      </c>
      <c r="J35" s="101" t="s">
        <v>11</v>
      </c>
      <c r="K35" s="101">
        <v>1</v>
      </c>
      <c r="L35" s="101" t="s">
        <v>11</v>
      </c>
      <c r="M35" s="101" t="s">
        <v>11</v>
      </c>
      <c r="N35" s="102" t="s">
        <v>11</v>
      </c>
    </row>
    <row r="36" spans="1:14" ht="13.6" customHeight="1" x14ac:dyDescent="0.15">
      <c r="A36" s="96"/>
      <c r="B36" s="97"/>
      <c r="C36" s="97" t="s">
        <v>285</v>
      </c>
      <c r="D36" s="97"/>
      <c r="E36" s="97"/>
      <c r="F36" s="97"/>
      <c r="G36" s="91" t="s">
        <v>11</v>
      </c>
      <c r="H36" s="122" t="s">
        <v>11</v>
      </c>
      <c r="I36" s="101" t="s">
        <v>11</v>
      </c>
      <c r="J36" s="101" t="s">
        <v>11</v>
      </c>
      <c r="K36" s="101" t="s">
        <v>11</v>
      </c>
      <c r="L36" s="101" t="s">
        <v>11</v>
      </c>
      <c r="M36" s="101" t="s">
        <v>11</v>
      </c>
      <c r="N36" s="102" t="s">
        <v>11</v>
      </c>
    </row>
    <row r="37" spans="1:14" ht="13.6" customHeight="1" x14ac:dyDescent="0.15">
      <c r="A37" s="96"/>
      <c r="B37" s="97"/>
      <c r="C37" s="97" t="s">
        <v>287</v>
      </c>
      <c r="D37" s="97"/>
      <c r="E37" s="97"/>
      <c r="F37" s="97"/>
      <c r="G37" s="91">
        <v>1</v>
      </c>
      <c r="H37" s="122">
        <v>0</v>
      </c>
      <c r="I37" s="101">
        <v>1</v>
      </c>
      <c r="J37" s="101" t="s">
        <v>412</v>
      </c>
      <c r="K37" s="101" t="s">
        <v>412</v>
      </c>
      <c r="L37" s="101" t="s">
        <v>412</v>
      </c>
      <c r="M37" s="101" t="s">
        <v>412</v>
      </c>
      <c r="N37" s="102" t="s">
        <v>412</v>
      </c>
    </row>
    <row r="38" spans="1:14" ht="13.6" customHeight="1" x14ac:dyDescent="0.15">
      <c r="A38" s="123"/>
      <c r="B38" s="124"/>
      <c r="C38" s="124" t="s">
        <v>258</v>
      </c>
      <c r="D38" s="124"/>
      <c r="E38" s="124"/>
      <c r="F38" s="124"/>
      <c r="G38" s="167">
        <v>38</v>
      </c>
      <c r="H38" s="126" t="s">
        <v>412</v>
      </c>
      <c r="I38" s="127">
        <v>38</v>
      </c>
      <c r="J38" s="127">
        <v>0</v>
      </c>
      <c r="K38" s="127" t="s">
        <v>412</v>
      </c>
      <c r="L38" s="127" t="s">
        <v>412</v>
      </c>
      <c r="M38" s="127" t="s">
        <v>412</v>
      </c>
      <c r="N38" s="128" t="s">
        <v>412</v>
      </c>
    </row>
    <row r="39" spans="1:14" ht="13.6" customHeight="1" x14ac:dyDescent="0.15">
      <c r="A39" s="118" t="s">
        <v>290</v>
      </c>
      <c r="B39" s="119"/>
      <c r="C39" s="119"/>
      <c r="D39" s="119"/>
      <c r="E39" s="119"/>
      <c r="F39" s="119"/>
      <c r="G39" s="91">
        <v>-90</v>
      </c>
      <c r="H39" s="121">
        <v>0</v>
      </c>
      <c r="I39" s="129">
        <v>-90</v>
      </c>
      <c r="J39" s="129">
        <v>0</v>
      </c>
      <c r="K39" s="129">
        <v>0</v>
      </c>
      <c r="L39" s="129">
        <v>0</v>
      </c>
      <c r="M39" s="129">
        <v>0</v>
      </c>
      <c r="N39" s="130">
        <v>0</v>
      </c>
    </row>
    <row r="40" spans="1:14" ht="13.6" customHeight="1" x14ac:dyDescent="0.15">
      <c r="A40" s="96"/>
      <c r="B40" s="97" t="s">
        <v>292</v>
      </c>
      <c r="C40" s="97"/>
      <c r="D40" s="97"/>
      <c r="E40" s="97"/>
      <c r="F40" s="97"/>
      <c r="G40" s="91">
        <v>249</v>
      </c>
      <c r="H40" s="122">
        <v>48</v>
      </c>
      <c r="I40" s="101">
        <v>201</v>
      </c>
      <c r="J40" s="101">
        <v>0</v>
      </c>
      <c r="K40" s="101">
        <v>0</v>
      </c>
      <c r="L40" s="101">
        <v>0</v>
      </c>
      <c r="M40" s="101">
        <v>0</v>
      </c>
      <c r="N40" s="102">
        <v>0</v>
      </c>
    </row>
    <row r="41" spans="1:14" ht="13.6" customHeight="1" x14ac:dyDescent="0.15">
      <c r="A41" s="96"/>
      <c r="B41" s="97"/>
      <c r="C41" s="97" t="s">
        <v>393</v>
      </c>
      <c r="D41" s="97"/>
      <c r="E41" s="97"/>
      <c r="F41" s="97"/>
      <c r="G41" s="91">
        <v>249</v>
      </c>
      <c r="H41" s="122">
        <v>48</v>
      </c>
      <c r="I41" s="101">
        <v>201</v>
      </c>
      <c r="J41" s="101" t="s">
        <v>412</v>
      </c>
      <c r="K41" s="101" t="s">
        <v>412</v>
      </c>
      <c r="L41" s="101" t="s">
        <v>412</v>
      </c>
      <c r="M41" s="101" t="s">
        <v>412</v>
      </c>
      <c r="N41" s="102" t="s">
        <v>412</v>
      </c>
    </row>
    <row r="42" spans="1:14" ht="13.6" customHeight="1" x14ac:dyDescent="0.15">
      <c r="A42" s="96"/>
      <c r="B42" s="97"/>
      <c r="C42" s="97" t="s">
        <v>239</v>
      </c>
      <c r="D42" s="97"/>
      <c r="E42" s="97"/>
      <c r="F42" s="97"/>
      <c r="G42" s="91" t="s">
        <v>11</v>
      </c>
      <c r="H42" s="122" t="s">
        <v>11</v>
      </c>
      <c r="I42" s="101" t="s">
        <v>11</v>
      </c>
      <c r="J42" s="101" t="s">
        <v>11</v>
      </c>
      <c r="K42" s="101" t="s">
        <v>11</v>
      </c>
      <c r="L42" s="101" t="s">
        <v>11</v>
      </c>
      <c r="M42" s="101" t="s">
        <v>11</v>
      </c>
      <c r="N42" s="102" t="s">
        <v>11</v>
      </c>
    </row>
    <row r="43" spans="1:14" ht="13.6" customHeight="1" x14ac:dyDescent="0.15">
      <c r="A43" s="96"/>
      <c r="B43" s="97" t="s">
        <v>296</v>
      </c>
      <c r="C43" s="97"/>
      <c r="D43" s="97"/>
      <c r="E43" s="97"/>
      <c r="F43" s="97"/>
      <c r="G43" s="91">
        <v>159</v>
      </c>
      <c r="H43" s="122">
        <v>48</v>
      </c>
      <c r="I43" s="101">
        <v>111</v>
      </c>
      <c r="J43" s="101">
        <v>0</v>
      </c>
      <c r="K43" s="101">
        <v>0</v>
      </c>
      <c r="L43" s="101">
        <v>0</v>
      </c>
      <c r="M43" s="101">
        <v>0</v>
      </c>
      <c r="N43" s="102">
        <v>0</v>
      </c>
    </row>
    <row r="44" spans="1:14" ht="13.6" customHeight="1" x14ac:dyDescent="0.15">
      <c r="A44" s="96"/>
      <c r="B44" s="97"/>
      <c r="C44" s="97" t="s">
        <v>394</v>
      </c>
      <c r="D44" s="97"/>
      <c r="E44" s="97"/>
      <c r="F44" s="97"/>
      <c r="G44" s="91">
        <v>0</v>
      </c>
      <c r="H44" s="122" t="s">
        <v>412</v>
      </c>
      <c r="I44" s="101">
        <v>0</v>
      </c>
      <c r="J44" s="101" t="s">
        <v>412</v>
      </c>
      <c r="K44" s="101" t="s">
        <v>412</v>
      </c>
      <c r="L44" s="101" t="s">
        <v>412</v>
      </c>
      <c r="M44" s="101" t="s">
        <v>412</v>
      </c>
      <c r="N44" s="102" t="s">
        <v>412</v>
      </c>
    </row>
    <row r="45" spans="1:14" ht="13.6" customHeight="1" x14ac:dyDescent="0.15">
      <c r="A45" s="110"/>
      <c r="B45" s="111"/>
      <c r="C45" s="111" t="s">
        <v>258</v>
      </c>
      <c r="D45" s="111"/>
      <c r="E45" s="111"/>
      <c r="F45" s="111"/>
      <c r="G45" s="161">
        <v>159</v>
      </c>
      <c r="H45" s="162">
        <v>48</v>
      </c>
      <c r="I45" s="127">
        <v>111</v>
      </c>
      <c r="J45" s="127" t="s">
        <v>412</v>
      </c>
      <c r="K45" s="127" t="s">
        <v>412</v>
      </c>
      <c r="L45" s="127" t="s">
        <v>412</v>
      </c>
      <c r="M45" s="127" t="s">
        <v>412</v>
      </c>
      <c r="N45" s="128" t="s">
        <v>412</v>
      </c>
    </row>
    <row r="46" spans="1:14" ht="13.6" customHeight="1" x14ac:dyDescent="0.15">
      <c r="A46" s="163" t="s">
        <v>300</v>
      </c>
      <c r="B46" s="164"/>
      <c r="C46" s="164"/>
      <c r="D46" s="164"/>
      <c r="E46" s="164"/>
      <c r="F46" s="164"/>
      <c r="G46" s="165">
        <v>122</v>
      </c>
      <c r="H46" s="166">
        <v>12</v>
      </c>
      <c r="I46" s="129">
        <v>40</v>
      </c>
      <c r="J46" s="129">
        <v>63</v>
      </c>
      <c r="K46" s="129">
        <v>11</v>
      </c>
      <c r="L46" s="129">
        <v>0</v>
      </c>
      <c r="M46" s="129">
        <v>-2</v>
      </c>
      <c r="N46" s="130">
        <v>-2</v>
      </c>
    </row>
    <row r="47" spans="1:14" ht="13.6" customHeight="1" x14ac:dyDescent="0.15">
      <c r="A47" s="96" t="s">
        <v>302</v>
      </c>
      <c r="B47" s="97"/>
      <c r="C47" s="97"/>
      <c r="D47" s="97"/>
      <c r="E47" s="97"/>
      <c r="F47" s="97"/>
      <c r="G47" s="91">
        <v>295</v>
      </c>
      <c r="H47" s="122">
        <v>41</v>
      </c>
      <c r="I47" s="101">
        <v>152</v>
      </c>
      <c r="J47" s="101">
        <v>11</v>
      </c>
      <c r="K47" s="101">
        <v>35</v>
      </c>
      <c r="L47" s="101">
        <v>7</v>
      </c>
      <c r="M47" s="101">
        <v>13</v>
      </c>
      <c r="N47" s="102">
        <v>36</v>
      </c>
    </row>
    <row r="48" spans="1:14" ht="13.6" customHeight="1" x14ac:dyDescent="0.15">
      <c r="A48" s="96" t="s">
        <v>220</v>
      </c>
      <c r="B48" s="97"/>
      <c r="C48" s="97"/>
      <c r="D48" s="97"/>
      <c r="E48" s="97"/>
      <c r="F48" s="97"/>
      <c r="G48" s="103"/>
      <c r="H48" s="168"/>
      <c r="I48" s="105"/>
      <c r="J48" s="105"/>
      <c r="K48" s="105"/>
      <c r="L48" s="105"/>
      <c r="M48" s="105"/>
      <c r="N48" s="106"/>
    </row>
    <row r="49" spans="1:14" ht="13.6" customHeight="1" x14ac:dyDescent="0.15">
      <c r="A49" s="123" t="s">
        <v>304</v>
      </c>
      <c r="B49" s="124"/>
      <c r="C49" s="124"/>
      <c r="D49" s="124"/>
      <c r="E49" s="124"/>
      <c r="F49" s="124"/>
      <c r="G49" s="167">
        <v>417</v>
      </c>
      <c r="H49" s="126">
        <v>53</v>
      </c>
      <c r="I49" s="169">
        <v>192</v>
      </c>
      <c r="J49" s="169">
        <v>74</v>
      </c>
      <c r="K49" s="169">
        <v>46</v>
      </c>
      <c r="L49" s="169">
        <v>7</v>
      </c>
      <c r="M49" s="169">
        <v>11</v>
      </c>
      <c r="N49" s="170">
        <v>34</v>
      </c>
    </row>
    <row r="50" spans="1:14" ht="13.6" customHeight="1" x14ac:dyDescent="0.15">
      <c r="A50" s="118" t="s">
        <v>306</v>
      </c>
      <c r="B50" s="119"/>
      <c r="C50" s="119"/>
      <c r="D50" s="119"/>
      <c r="E50" s="119"/>
      <c r="F50" s="119"/>
      <c r="G50" s="91">
        <v>4</v>
      </c>
      <c r="H50" s="121">
        <v>0</v>
      </c>
      <c r="I50" s="93">
        <v>1</v>
      </c>
      <c r="J50" s="93">
        <v>0</v>
      </c>
      <c r="K50" s="93">
        <v>0</v>
      </c>
      <c r="L50" s="93">
        <v>1</v>
      </c>
      <c r="M50" s="93">
        <v>0</v>
      </c>
      <c r="N50" s="94">
        <v>2</v>
      </c>
    </row>
    <row r="51" spans="1:14" ht="13.6" customHeight="1" x14ac:dyDescent="0.15">
      <c r="A51" s="96" t="s">
        <v>308</v>
      </c>
      <c r="B51" s="97"/>
      <c r="C51" s="97"/>
      <c r="D51" s="97"/>
      <c r="E51" s="97"/>
      <c r="F51" s="97"/>
      <c r="G51" s="91">
        <v>0</v>
      </c>
      <c r="H51" s="122">
        <v>0</v>
      </c>
      <c r="I51" s="101">
        <v>1</v>
      </c>
      <c r="J51" s="101">
        <v>0</v>
      </c>
      <c r="K51" s="101">
        <v>0</v>
      </c>
      <c r="L51" s="101">
        <v>0</v>
      </c>
      <c r="M51" s="101">
        <v>0</v>
      </c>
      <c r="N51" s="102">
        <v>-1</v>
      </c>
    </row>
    <row r="52" spans="1:14" ht="13.6" customHeight="1" x14ac:dyDescent="0.15">
      <c r="A52" s="96" t="s">
        <v>310</v>
      </c>
      <c r="B52" s="97"/>
      <c r="C52" s="97"/>
      <c r="D52" s="97"/>
      <c r="E52" s="97"/>
      <c r="F52" s="97"/>
      <c r="G52" s="91">
        <v>4</v>
      </c>
      <c r="H52" s="122">
        <v>0</v>
      </c>
      <c r="I52" s="101">
        <v>2</v>
      </c>
      <c r="J52" s="101">
        <v>0</v>
      </c>
      <c r="K52" s="101">
        <v>0</v>
      </c>
      <c r="L52" s="101">
        <v>1</v>
      </c>
      <c r="M52" s="101">
        <v>0</v>
      </c>
      <c r="N52" s="102">
        <v>1</v>
      </c>
    </row>
    <row r="53" spans="1:14" ht="13.6" customHeight="1" thickBot="1" x14ac:dyDescent="0.2">
      <c r="A53" s="112" t="s">
        <v>312</v>
      </c>
      <c r="B53" s="113"/>
      <c r="C53" s="113"/>
      <c r="D53" s="113"/>
      <c r="E53" s="113"/>
      <c r="F53" s="113"/>
      <c r="G53" s="131">
        <v>421</v>
      </c>
      <c r="H53" s="132">
        <v>53</v>
      </c>
      <c r="I53" s="133">
        <v>194</v>
      </c>
      <c r="J53" s="133">
        <v>74</v>
      </c>
      <c r="K53" s="133">
        <v>46</v>
      </c>
      <c r="L53" s="133">
        <v>8</v>
      </c>
      <c r="M53" s="133">
        <v>11</v>
      </c>
      <c r="N53" s="134">
        <v>35</v>
      </c>
    </row>
    <row r="55" spans="1:14" x14ac:dyDescent="0.15">
      <c r="G55" s="495"/>
      <c r="H55" s="495"/>
      <c r="I55" s="495"/>
      <c r="J55" s="495"/>
      <c r="K55" s="495"/>
      <c r="L55" s="495"/>
      <c r="M55" s="495"/>
      <c r="N55" s="495"/>
    </row>
  </sheetData>
  <mergeCells count="6">
    <mergeCell ref="A2:E4"/>
    <mergeCell ref="G2:G4"/>
    <mergeCell ref="H2:N2"/>
    <mergeCell ref="H3:J3"/>
    <mergeCell ref="K3:L3"/>
    <mergeCell ref="M3:N3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8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AC74"/>
  <sheetViews>
    <sheetView showGridLines="0" view="pageBreakPreview" topLeftCell="C1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11.77734375" style="9" bestFit="1" customWidth="1"/>
    <col min="30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355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13839184405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1357907137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10857690229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1303082694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10857690199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332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f>129880000+171471511</f>
        <v>301351511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f>47225698+7598745</f>
        <v>54824443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356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357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f>1035000301+25650546674</f>
        <v>26685546975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356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f>-570845811-16251974794</f>
        <v>-16822820605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1158005466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f>1623734718</f>
        <v>1623734718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200286405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f>-936224400</f>
        <v>-936224400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829305690</v>
      </c>
      <c r="AA16" s="26"/>
    </row>
    <row r="17" spans="1:29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358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332</v>
      </c>
      <c r="AA17" s="26"/>
    </row>
    <row r="18" spans="1:29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332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358</v>
      </c>
      <c r="AA18" s="26"/>
    </row>
    <row r="19" spans="1:29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332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356</v>
      </c>
      <c r="AA19" s="26"/>
    </row>
    <row r="20" spans="1:29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332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f>9743307+10223910</f>
        <v>19967217</v>
      </c>
      <c r="AA20" s="26"/>
    </row>
    <row r="21" spans="1:29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357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f>104237842+4208312</f>
        <v>108446154</v>
      </c>
      <c r="AA21" s="26"/>
    </row>
    <row r="22" spans="1:29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332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332</v>
      </c>
      <c r="AA22" s="26"/>
    </row>
    <row r="23" spans="1:29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332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2515912603</v>
      </c>
      <c r="AA23" s="30"/>
    </row>
    <row r="24" spans="1:29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356</v>
      </c>
      <c r="Q24" s="25"/>
      <c r="R24" s="18" t="s">
        <v>320</v>
      </c>
      <c r="S24" s="84"/>
      <c r="T24" s="84"/>
      <c r="U24" s="84"/>
      <c r="V24" s="84"/>
      <c r="W24" s="84"/>
      <c r="X24" s="84"/>
      <c r="Y24" s="84"/>
      <c r="Z24" s="31"/>
      <c r="AA24" s="32"/>
    </row>
    <row r="25" spans="1:29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>
        <f>6102000</f>
        <v>6102000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13839184405</v>
      </c>
      <c r="AA25" s="26"/>
      <c r="AC25" s="85"/>
    </row>
    <row r="26" spans="1:29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v>30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-1610964403</v>
      </c>
      <c r="AA26" s="26"/>
      <c r="AC26" s="85"/>
    </row>
    <row r="27" spans="1:29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30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9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358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9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357</v>
      </c>
      <c r="Q29" s="25"/>
      <c r="R29" s="18"/>
      <c r="S29" s="84"/>
      <c r="T29" s="84"/>
      <c r="U29" s="84"/>
      <c r="V29" s="84"/>
      <c r="W29" s="84"/>
      <c r="X29" s="84"/>
      <c r="Y29" s="84"/>
      <c r="Z29" s="31"/>
      <c r="AA29" s="34"/>
    </row>
    <row r="30" spans="1:29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359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9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356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9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359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357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332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356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359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360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2981494176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26000000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26000000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356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332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359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356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357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2955494176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360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f>1010716009+1944778167</f>
        <v>2955494176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356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332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904948200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f>32130154+624584136</f>
        <v>656714290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248233910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332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356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332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356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356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357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12228220002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14744132605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14744132605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AC74"/>
  <sheetViews>
    <sheetView showGridLines="0" view="pageBreakPreview" topLeftCell="C1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11.77734375" style="9" bestFit="1" customWidth="1"/>
    <col min="30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355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13486133793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1357907137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10504639617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1303082694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10504639587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332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f>129880000+171471511</f>
        <v>301351511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f>47225698+7598745</f>
        <v>54824443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356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357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f>1035000301+24792257674</f>
        <v>25827257975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356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f>-570845811-15746736406</f>
        <v>-16317582217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1123125326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f>1623734718</f>
        <v>1623734718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200286405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f>-936224400</f>
        <v>-936224400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794425550</v>
      </c>
      <c r="AA16" s="26"/>
    </row>
    <row r="17" spans="1:29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358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332</v>
      </c>
      <c r="AA17" s="26"/>
    </row>
    <row r="18" spans="1:29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332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358</v>
      </c>
      <c r="AA18" s="26"/>
    </row>
    <row r="19" spans="1:29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332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356</v>
      </c>
      <c r="AA19" s="26"/>
    </row>
    <row r="20" spans="1:29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332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f>9743307+10223910</f>
        <v>19967217</v>
      </c>
      <c r="AA20" s="26"/>
    </row>
    <row r="21" spans="1:29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357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f>104237842+4208312</f>
        <v>108446154</v>
      </c>
      <c r="AA21" s="26"/>
    </row>
    <row r="22" spans="1:29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332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332</v>
      </c>
      <c r="AA22" s="26"/>
    </row>
    <row r="23" spans="1:29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332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2481032463</v>
      </c>
      <c r="AA23" s="30"/>
    </row>
    <row r="24" spans="1:29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356</v>
      </c>
      <c r="Q24" s="25"/>
      <c r="R24" s="18" t="s">
        <v>320</v>
      </c>
      <c r="S24" s="84"/>
      <c r="T24" s="84"/>
      <c r="U24" s="84"/>
      <c r="V24" s="84"/>
      <c r="W24" s="84"/>
      <c r="X24" s="84"/>
      <c r="Y24" s="84"/>
      <c r="Z24" s="31"/>
      <c r="AA24" s="32"/>
    </row>
    <row r="25" spans="1:29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>
        <f>6102000</f>
        <v>6102000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13486133793</v>
      </c>
      <c r="AA25" s="26"/>
      <c r="AC25" s="85">
        <v>0</v>
      </c>
    </row>
    <row r="26" spans="1:29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v>30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-1628706688</v>
      </c>
      <c r="AA26" s="26"/>
      <c r="AC26" s="85">
        <v>0</v>
      </c>
    </row>
    <row r="27" spans="1:29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30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9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358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9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357</v>
      </c>
      <c r="Q29" s="25"/>
      <c r="R29" s="18"/>
      <c r="S29" s="84"/>
      <c r="T29" s="84"/>
      <c r="U29" s="84"/>
      <c r="V29" s="84"/>
      <c r="W29" s="84"/>
      <c r="X29" s="84"/>
      <c r="Y29" s="84"/>
      <c r="Z29" s="31"/>
      <c r="AA29" s="34"/>
    </row>
    <row r="30" spans="1:29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359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9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356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9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359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357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332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356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359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360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2981494176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26000000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26000000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356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332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359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356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357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2955494176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360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f>1010716009+1944778167</f>
        <v>2955494176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356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332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852325775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f>32130154+594117110</f>
        <v>626247264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226078511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332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356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332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356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356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357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11857427105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14338459568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14338459568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AB74"/>
  <sheetViews>
    <sheetView showGridLines="0" view="pageBreakPreview" topLeftCell="L1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0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0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4180669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 t="s">
        <v>348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2626735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1553934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4180669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v>0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1842254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6022923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6022923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 t="s">
        <v>349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1842254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6022923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6022923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AB74"/>
  <sheetViews>
    <sheetView showGridLines="0" view="pageBreakPreview" topLeftCell="K22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1010715350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0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100000000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 t="s">
        <v>348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100000000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100000000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1010715350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-97778291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1010715350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1010715350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1010715350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2221709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2221709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 t="s">
        <v>349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912937059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1012937059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1012937059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AB74"/>
  <sheetViews>
    <sheetView showGridLines="0" view="pageBreakPreview" topLeftCell="L19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0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0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2683908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 t="s">
        <v>348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2683908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2683908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v>0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5898932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8582840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8582840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 t="s">
        <v>349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5898932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8582840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8582840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AB74"/>
  <sheetViews>
    <sheetView showGridLines="0" view="pageBreakPreview" topLeftCell="K19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1273015488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1273015488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1273015488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32190288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1094658073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391208950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146167127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390558737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620093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30120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391208950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1273015488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-185833242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205375708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10359708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195016000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1087182246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1478391196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1478391196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  <pageSetUpPr fitToPage="1"/>
  </sheetPr>
  <dimension ref="A1:AB74"/>
  <sheetViews>
    <sheetView showGridLines="0" view="pageBreakPreview" topLeftCell="L18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7996839766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6052061599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6052061599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72678392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18587201500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-12635889522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14066109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111393765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-83322536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14066109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14066109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7996839766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585418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1944778167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1944778167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1944778167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14651527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14651527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7997425184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8011491293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8011491293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  <pageSetUpPr fitToPage="1"/>
  </sheetPr>
  <dimension ref="A1:AB74"/>
  <sheetViews>
    <sheetView showGridLines="0" view="pageBreakPreview" topLeftCell="L12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0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3799373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0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3799373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272682067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265817994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4796358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2067715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276481440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0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45691442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322172882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292826873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29346009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45691442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322172882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322172882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  <pageSetUpPr fitToPage="1"/>
  </sheetPr>
  <dimension ref="A1:AB74"/>
  <sheetViews>
    <sheetView showGridLines="0" view="pageBreakPreview" topLeftCell="L10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1960490779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1271982694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1960490779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1271982694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1960490779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35242300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3625703340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-1700454861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187886405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187886405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0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1459869099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1960490779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-1459945811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-76712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-76712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500544968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1960414067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1960414067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AB74"/>
  <sheetViews>
    <sheetView showGridLines="0" view="pageBreakPreview" topLeftCell="K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0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0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10932717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10710010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222707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10932717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0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7933109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18865826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18839254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26572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7933109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18865826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18865826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  <pageSetUpPr fitToPage="1"/>
  </sheetPr>
  <dimension ref="A1:AB74"/>
  <sheetViews>
    <sheetView showGridLines="0" view="pageBreakPreview" topLeftCell="L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380272767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31100000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380272767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31100000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380272740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392494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269758150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-222698864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14412580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1051993500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12400000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-719172540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2012580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45512580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380272767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27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-33110676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27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12401904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12401904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347162091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392674671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392674671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  <pageSetUpPr fitToPage="1"/>
  </sheetPr>
  <dimension ref="A1:AB74"/>
  <sheetViews>
    <sheetView showGridLines="0" view="pageBreakPreview" topLeftCell="L13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56212196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1899686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56212196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56212193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27214637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1899686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1214936611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-1187693159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19169619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54814276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-53060172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16054871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2039661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1075087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21069305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56212196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3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27866795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3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48936100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48931282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4818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84078991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105148296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105148296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  <pageSetUpPr fitToPage="1"/>
  </sheetPr>
  <dimension ref="A1:AB74"/>
  <sheetViews>
    <sheetView showGridLines="0" view="pageBreakPreview" topLeftCell="L19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26000000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0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29380224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29380224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29380224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26000000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35060645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26000000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26000000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26000000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64440869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64440869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61060645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90440869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90440869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pageSetUpPr fitToPage="1"/>
  </sheetPr>
  <dimension ref="A1:AB74"/>
  <sheetViews>
    <sheetView showGridLines="0" view="pageBreakPreview" topLeftCell="L10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188552298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1899686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188552298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188552298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3753400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1899686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5654376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259366050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-80669152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2102508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2545091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1006777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7554062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>
        <v>6102000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188552298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1054294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8608356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8608356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189606592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197160654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197160654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pageSetUpPr fitToPage="1"/>
  </sheetPr>
  <dimension ref="A1:AB74"/>
  <sheetViews>
    <sheetView showGridLines="0" view="pageBreakPreview" topLeftCell="L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0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0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0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24" t="s">
        <v>341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0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63751130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63722517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28613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63751130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0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61068031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124819161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123134049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1685112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61068031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124819161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124819161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pageSetUpPr fitToPage="1"/>
  </sheetPr>
  <dimension ref="A1:AB74"/>
  <sheetViews>
    <sheetView showGridLines="0" view="pageBreakPreview" topLeftCell="L23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101362993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101362993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101362993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81" t="s">
        <v>352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267448500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-166085507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0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0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101362993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2661001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0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2661001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2661001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104023994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104023994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104023994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  <pageSetUpPr fitToPage="1"/>
  </sheetPr>
  <dimension ref="A1:AB74"/>
  <sheetViews>
    <sheetView showGridLines="0" view="pageBreakPreview" topLeftCell="L1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492672156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47225698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492671497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492671497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81" t="s">
        <v>352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129880000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47225698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767551801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-404760304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7116572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0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7116572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54342270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492672156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-41700589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659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659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24">
        <v>659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12641681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12641681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0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450971567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505313837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505313837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  <pageSetUpPr fitToPage="1"/>
  </sheetPr>
  <dimension ref="A1:AB74"/>
  <sheetViews>
    <sheetView showGridLines="0" view="pageBreakPreview" topLeftCell="L20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80" t="s">
        <v>339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06" t="s">
        <v>340</v>
      </c>
      <c r="AA1" s="206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07" t="s">
        <v>337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ht="20.95" customHeight="1" x14ac:dyDescent="0.15">
      <c r="D4" s="208" t="s">
        <v>350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83" t="s">
        <v>351</v>
      </c>
      <c r="AB5" s="13"/>
    </row>
    <row r="6" spans="1:28" s="15" customFormat="1" ht="14.25" customHeight="1" thickBot="1" x14ac:dyDescent="0.2">
      <c r="A6" s="14" t="s">
        <v>313</v>
      </c>
      <c r="B6" s="14" t="s">
        <v>314</v>
      </c>
      <c r="D6" s="203" t="s">
        <v>0</v>
      </c>
      <c r="E6" s="204"/>
      <c r="F6" s="204"/>
      <c r="G6" s="204"/>
      <c r="H6" s="204"/>
      <c r="I6" s="204"/>
      <c r="J6" s="204"/>
      <c r="K6" s="209"/>
      <c r="L6" s="209"/>
      <c r="M6" s="209"/>
      <c r="N6" s="209"/>
      <c r="O6" s="209"/>
      <c r="P6" s="210" t="s">
        <v>315</v>
      </c>
      <c r="Q6" s="211"/>
      <c r="R6" s="204" t="s">
        <v>0</v>
      </c>
      <c r="S6" s="204"/>
      <c r="T6" s="204"/>
      <c r="U6" s="204"/>
      <c r="V6" s="204"/>
      <c r="W6" s="204"/>
      <c r="X6" s="204"/>
      <c r="Y6" s="204"/>
      <c r="Z6" s="210" t="s">
        <v>315</v>
      </c>
      <c r="AA6" s="211"/>
    </row>
    <row r="7" spans="1:28" ht="14.75" customHeight="1" x14ac:dyDescent="0.15">
      <c r="D7" s="16" t="s">
        <v>316</v>
      </c>
      <c r="E7" s="17"/>
      <c r="F7" s="18"/>
      <c r="G7" s="19"/>
      <c r="H7" s="19"/>
      <c r="I7" s="19"/>
      <c r="J7" s="19"/>
      <c r="K7" s="17"/>
      <c r="L7" s="17"/>
      <c r="M7" s="17"/>
      <c r="N7" s="17"/>
      <c r="O7" s="77"/>
      <c r="P7" s="78"/>
      <c r="Q7" s="21"/>
      <c r="R7" s="18" t="s">
        <v>317</v>
      </c>
      <c r="S7" s="18"/>
      <c r="T7" s="18"/>
      <c r="U7" s="18"/>
      <c r="V7" s="18"/>
      <c r="W7" s="18"/>
      <c r="X7" s="18"/>
      <c r="Y7" s="17"/>
      <c r="Z7" s="20"/>
      <c r="AA7" s="22"/>
    </row>
    <row r="8" spans="1:28" ht="14.75" customHeight="1" x14ac:dyDescent="0.15">
      <c r="A8" s="7" t="s">
        <v>3</v>
      </c>
      <c r="B8" s="7" t="s">
        <v>100</v>
      </c>
      <c r="D8" s="23"/>
      <c r="E8" s="18" t="s">
        <v>4</v>
      </c>
      <c r="F8" s="18"/>
      <c r="G8" s="18"/>
      <c r="H8" s="18"/>
      <c r="I8" s="18"/>
      <c r="J8" s="18"/>
      <c r="K8" s="17"/>
      <c r="L8" s="17"/>
      <c r="M8" s="17"/>
      <c r="N8" s="17"/>
      <c r="O8" s="77"/>
      <c r="P8" s="24">
        <f>P9+P40</f>
        <v>353050612</v>
      </c>
      <c r="Q8" s="25"/>
      <c r="R8" s="18"/>
      <c r="S8" s="18" t="s">
        <v>101</v>
      </c>
      <c r="T8" s="18"/>
      <c r="U8" s="18"/>
      <c r="V8" s="18"/>
      <c r="W8" s="18"/>
      <c r="X8" s="18"/>
      <c r="Y8" s="17"/>
      <c r="Z8" s="24">
        <f>SUM(Z9:Z13)</f>
        <v>0</v>
      </c>
      <c r="AA8" s="26"/>
    </row>
    <row r="9" spans="1:28" ht="14.75" customHeight="1" x14ac:dyDescent="0.15">
      <c r="A9" s="7" t="s">
        <v>5</v>
      </c>
      <c r="B9" s="7" t="s">
        <v>102</v>
      </c>
      <c r="D9" s="23"/>
      <c r="E9" s="18"/>
      <c r="F9" s="18" t="s">
        <v>6</v>
      </c>
      <c r="G9" s="18"/>
      <c r="H9" s="18"/>
      <c r="I9" s="18"/>
      <c r="J9" s="18"/>
      <c r="K9" s="17"/>
      <c r="L9" s="17"/>
      <c r="M9" s="17"/>
      <c r="N9" s="17"/>
      <c r="O9" s="77"/>
      <c r="P9" s="24">
        <f>P10+P26+P35</f>
        <v>353050612</v>
      </c>
      <c r="Q9" s="25"/>
      <c r="R9" s="18"/>
      <c r="S9" s="18"/>
      <c r="T9" s="18" t="s">
        <v>318</v>
      </c>
      <c r="U9" s="18"/>
      <c r="V9" s="18"/>
      <c r="W9" s="18"/>
      <c r="X9" s="18"/>
      <c r="Y9" s="17"/>
      <c r="Z9" s="24">
        <v>0</v>
      </c>
      <c r="AA9" s="26"/>
    </row>
    <row r="10" spans="1:28" ht="14.75" customHeight="1" x14ac:dyDescent="0.15">
      <c r="A10" s="7" t="s">
        <v>7</v>
      </c>
      <c r="B10" s="7" t="s">
        <v>103</v>
      </c>
      <c r="D10" s="23"/>
      <c r="E10" s="18"/>
      <c r="F10" s="18"/>
      <c r="G10" s="18" t="s">
        <v>8</v>
      </c>
      <c r="H10" s="18"/>
      <c r="I10" s="18"/>
      <c r="J10" s="18"/>
      <c r="K10" s="17"/>
      <c r="L10" s="17"/>
      <c r="M10" s="17"/>
      <c r="N10" s="17"/>
      <c r="O10" s="77"/>
      <c r="P10" s="24">
        <f>SUM(P11:P25)</f>
        <v>353050612</v>
      </c>
      <c r="Q10" s="25"/>
      <c r="R10" s="18"/>
      <c r="S10" s="18"/>
      <c r="T10" s="18" t="s">
        <v>104</v>
      </c>
      <c r="U10" s="18"/>
      <c r="V10" s="18"/>
      <c r="W10" s="18"/>
      <c r="X10" s="18"/>
      <c r="Y10" s="17"/>
      <c r="Z10" s="81" t="s">
        <v>352</v>
      </c>
      <c r="AA10" s="26"/>
    </row>
    <row r="11" spans="1:28" ht="14.75" customHeight="1" x14ac:dyDescent="0.15">
      <c r="A11" s="7" t="s">
        <v>9</v>
      </c>
      <c r="B11" s="7" t="s">
        <v>105</v>
      </c>
      <c r="D11" s="23"/>
      <c r="E11" s="18"/>
      <c r="F11" s="18"/>
      <c r="G11" s="18"/>
      <c r="H11" s="18" t="s">
        <v>10</v>
      </c>
      <c r="I11" s="18"/>
      <c r="J11" s="18"/>
      <c r="K11" s="17"/>
      <c r="L11" s="17"/>
      <c r="M11" s="17"/>
      <c r="N11" s="17"/>
      <c r="O11" s="77"/>
      <c r="P11" s="24">
        <v>0</v>
      </c>
      <c r="Q11" s="25"/>
      <c r="R11" s="18"/>
      <c r="S11" s="18"/>
      <c r="T11" s="18" t="s">
        <v>106</v>
      </c>
      <c r="U11" s="18"/>
      <c r="V11" s="18"/>
      <c r="W11" s="18"/>
      <c r="X11" s="18"/>
      <c r="Y11" s="17"/>
      <c r="Z11" s="24">
        <v>0</v>
      </c>
      <c r="AA11" s="26"/>
    </row>
    <row r="12" spans="1:28" ht="14.75" customHeight="1" x14ac:dyDescent="0.15">
      <c r="A12" s="7" t="s">
        <v>12</v>
      </c>
      <c r="B12" s="7" t="s">
        <v>107</v>
      </c>
      <c r="D12" s="23"/>
      <c r="E12" s="18"/>
      <c r="F12" s="18"/>
      <c r="G12" s="18"/>
      <c r="H12" s="18" t="s">
        <v>13</v>
      </c>
      <c r="I12" s="18"/>
      <c r="J12" s="18"/>
      <c r="K12" s="17"/>
      <c r="L12" s="17"/>
      <c r="M12" s="17"/>
      <c r="N12" s="17"/>
      <c r="O12" s="77"/>
      <c r="P12" s="24" t="s">
        <v>342</v>
      </c>
      <c r="Q12" s="25"/>
      <c r="R12" s="18"/>
      <c r="S12" s="18"/>
      <c r="T12" s="18" t="s">
        <v>108</v>
      </c>
      <c r="U12" s="18"/>
      <c r="V12" s="18"/>
      <c r="W12" s="18"/>
      <c r="X12" s="18"/>
      <c r="Y12" s="17"/>
      <c r="Z12" s="24" t="s">
        <v>341</v>
      </c>
      <c r="AA12" s="26"/>
    </row>
    <row r="13" spans="1:28" ht="14.75" customHeight="1" x14ac:dyDescent="0.15">
      <c r="A13" s="7" t="s">
        <v>14</v>
      </c>
      <c r="B13" s="7" t="s">
        <v>109</v>
      </c>
      <c r="D13" s="23"/>
      <c r="E13" s="18"/>
      <c r="F13" s="18"/>
      <c r="G13" s="18"/>
      <c r="H13" s="18" t="s">
        <v>15</v>
      </c>
      <c r="I13" s="18"/>
      <c r="J13" s="18"/>
      <c r="K13" s="17"/>
      <c r="L13" s="17"/>
      <c r="M13" s="17"/>
      <c r="N13" s="17"/>
      <c r="O13" s="77"/>
      <c r="P13" s="24">
        <v>858289000</v>
      </c>
      <c r="Q13" s="25"/>
      <c r="R13" s="18"/>
      <c r="S13" s="18"/>
      <c r="T13" s="18" t="s">
        <v>35</v>
      </c>
      <c r="U13" s="18"/>
      <c r="V13" s="18"/>
      <c r="W13" s="18"/>
      <c r="X13" s="18"/>
      <c r="Y13" s="17"/>
      <c r="Z13" s="24" t="s">
        <v>341</v>
      </c>
      <c r="AA13" s="26"/>
    </row>
    <row r="14" spans="1:28" ht="14.75" customHeight="1" x14ac:dyDescent="0.15">
      <c r="A14" s="7" t="s">
        <v>16</v>
      </c>
      <c r="B14" s="7" t="s">
        <v>110</v>
      </c>
      <c r="D14" s="23"/>
      <c r="E14" s="18"/>
      <c r="F14" s="18"/>
      <c r="G14" s="18"/>
      <c r="H14" s="18" t="s">
        <v>17</v>
      </c>
      <c r="I14" s="18"/>
      <c r="J14" s="18"/>
      <c r="K14" s="17"/>
      <c r="L14" s="17"/>
      <c r="M14" s="17"/>
      <c r="N14" s="17"/>
      <c r="O14" s="77"/>
      <c r="P14" s="24">
        <v>-505238388</v>
      </c>
      <c r="Q14" s="25"/>
      <c r="R14" s="18"/>
      <c r="S14" s="18" t="s">
        <v>111</v>
      </c>
      <c r="T14" s="18"/>
      <c r="U14" s="18"/>
      <c r="V14" s="18"/>
      <c r="W14" s="18"/>
      <c r="X14" s="18"/>
      <c r="Y14" s="17"/>
      <c r="Z14" s="24">
        <f>SUM(Z15:Z22)</f>
        <v>34880140</v>
      </c>
      <c r="AA14" s="26"/>
    </row>
    <row r="15" spans="1:28" ht="14.75" customHeight="1" x14ac:dyDescent="0.15">
      <c r="A15" s="7" t="s">
        <v>18</v>
      </c>
      <c r="B15" s="7" t="s">
        <v>112</v>
      </c>
      <c r="D15" s="23"/>
      <c r="E15" s="18"/>
      <c r="F15" s="18"/>
      <c r="G15" s="18"/>
      <c r="H15" s="18" t="s">
        <v>19</v>
      </c>
      <c r="I15" s="18"/>
      <c r="J15" s="18"/>
      <c r="K15" s="17"/>
      <c r="L15" s="17"/>
      <c r="M15" s="17"/>
      <c r="N15" s="17"/>
      <c r="O15" s="77"/>
      <c r="P15" s="24">
        <v>0</v>
      </c>
      <c r="Q15" s="25"/>
      <c r="R15" s="18"/>
      <c r="S15" s="18"/>
      <c r="T15" s="18" t="s">
        <v>319</v>
      </c>
      <c r="U15" s="18"/>
      <c r="V15" s="18"/>
      <c r="W15" s="18"/>
      <c r="X15" s="18"/>
      <c r="Y15" s="17"/>
      <c r="Z15" s="24">
        <v>0</v>
      </c>
      <c r="AA15" s="26"/>
    </row>
    <row r="16" spans="1:28" ht="14.75" customHeight="1" x14ac:dyDescent="0.15">
      <c r="A16" s="7" t="s">
        <v>20</v>
      </c>
      <c r="B16" s="7" t="s">
        <v>113</v>
      </c>
      <c r="D16" s="23"/>
      <c r="E16" s="18"/>
      <c r="F16" s="18"/>
      <c r="G16" s="18"/>
      <c r="H16" s="18" t="s">
        <v>21</v>
      </c>
      <c r="I16" s="18"/>
      <c r="J16" s="18"/>
      <c r="K16" s="17"/>
      <c r="L16" s="17"/>
      <c r="M16" s="17"/>
      <c r="N16" s="17"/>
      <c r="O16" s="77"/>
      <c r="P16" s="24">
        <v>0</v>
      </c>
      <c r="Q16" s="25"/>
      <c r="R16" s="18"/>
      <c r="S16" s="18"/>
      <c r="T16" s="18" t="s">
        <v>114</v>
      </c>
      <c r="U16" s="18"/>
      <c r="V16" s="18"/>
      <c r="W16" s="18"/>
      <c r="X16" s="18"/>
      <c r="Y16" s="17"/>
      <c r="Z16" s="81">
        <v>34880140</v>
      </c>
      <c r="AA16" s="26"/>
    </row>
    <row r="17" spans="1:27" ht="14.75" customHeight="1" x14ac:dyDescent="0.15">
      <c r="A17" s="7" t="s">
        <v>22</v>
      </c>
      <c r="B17" s="7" t="s">
        <v>115</v>
      </c>
      <c r="D17" s="23"/>
      <c r="E17" s="18"/>
      <c r="F17" s="18"/>
      <c r="G17" s="18"/>
      <c r="H17" s="18" t="s">
        <v>23</v>
      </c>
      <c r="I17" s="27"/>
      <c r="J17" s="27"/>
      <c r="K17" s="28"/>
      <c r="L17" s="28"/>
      <c r="M17" s="28"/>
      <c r="N17" s="28"/>
      <c r="O17" s="79"/>
      <c r="P17" s="24" t="s">
        <v>343</v>
      </c>
      <c r="Q17" s="25"/>
      <c r="R17" s="18"/>
      <c r="S17" s="18"/>
      <c r="T17" s="18" t="s">
        <v>116</v>
      </c>
      <c r="U17" s="18"/>
      <c r="V17" s="18"/>
      <c r="W17" s="18"/>
      <c r="X17" s="18"/>
      <c r="Y17" s="17"/>
      <c r="Z17" s="24" t="s">
        <v>341</v>
      </c>
      <c r="AA17" s="26"/>
    </row>
    <row r="18" spans="1:27" ht="14.75" customHeight="1" x14ac:dyDescent="0.15">
      <c r="A18" s="7" t="s">
        <v>24</v>
      </c>
      <c r="B18" s="7" t="s">
        <v>117</v>
      </c>
      <c r="D18" s="23"/>
      <c r="E18" s="18"/>
      <c r="F18" s="18"/>
      <c r="G18" s="18"/>
      <c r="H18" s="18" t="s">
        <v>25</v>
      </c>
      <c r="I18" s="27"/>
      <c r="J18" s="27"/>
      <c r="K18" s="28"/>
      <c r="L18" s="28"/>
      <c r="M18" s="28"/>
      <c r="N18" s="28"/>
      <c r="O18" s="79"/>
      <c r="P18" s="24" t="s">
        <v>338</v>
      </c>
      <c r="Q18" s="25"/>
      <c r="R18" s="17"/>
      <c r="S18" s="18"/>
      <c r="T18" s="18" t="s">
        <v>118</v>
      </c>
      <c r="U18" s="18"/>
      <c r="V18" s="18"/>
      <c r="W18" s="18"/>
      <c r="X18" s="18"/>
      <c r="Y18" s="17"/>
      <c r="Z18" s="24" t="s">
        <v>341</v>
      </c>
      <c r="AA18" s="26"/>
    </row>
    <row r="19" spans="1:27" ht="14.75" customHeight="1" x14ac:dyDescent="0.15">
      <c r="A19" s="7" t="s">
        <v>26</v>
      </c>
      <c r="B19" s="7" t="s">
        <v>119</v>
      </c>
      <c r="D19" s="23"/>
      <c r="E19" s="18"/>
      <c r="F19" s="18"/>
      <c r="G19" s="18"/>
      <c r="H19" s="18" t="s">
        <v>27</v>
      </c>
      <c r="I19" s="27"/>
      <c r="J19" s="27"/>
      <c r="K19" s="28"/>
      <c r="L19" s="28"/>
      <c r="M19" s="28"/>
      <c r="N19" s="28"/>
      <c r="O19" s="79"/>
      <c r="P19" s="24" t="s">
        <v>338</v>
      </c>
      <c r="Q19" s="25"/>
      <c r="R19" s="17"/>
      <c r="S19" s="18"/>
      <c r="T19" s="18" t="s">
        <v>120</v>
      </c>
      <c r="U19" s="18"/>
      <c r="V19" s="18"/>
      <c r="W19" s="18"/>
      <c r="X19" s="18"/>
      <c r="Y19" s="17"/>
      <c r="Z19" s="24" t="s">
        <v>338</v>
      </c>
      <c r="AA19" s="26"/>
    </row>
    <row r="20" spans="1:27" ht="14.75" customHeight="1" x14ac:dyDescent="0.15">
      <c r="A20" s="7" t="s">
        <v>28</v>
      </c>
      <c r="B20" s="7" t="s">
        <v>121</v>
      </c>
      <c r="D20" s="23"/>
      <c r="E20" s="18"/>
      <c r="F20" s="18"/>
      <c r="G20" s="18"/>
      <c r="H20" s="18" t="s">
        <v>29</v>
      </c>
      <c r="I20" s="27"/>
      <c r="J20" s="27"/>
      <c r="K20" s="28"/>
      <c r="L20" s="28"/>
      <c r="M20" s="28"/>
      <c r="N20" s="28"/>
      <c r="O20" s="79"/>
      <c r="P20" s="24" t="s">
        <v>341</v>
      </c>
      <c r="Q20" s="25"/>
      <c r="R20" s="18"/>
      <c r="S20" s="18"/>
      <c r="T20" s="18" t="s">
        <v>122</v>
      </c>
      <c r="U20" s="18"/>
      <c r="V20" s="18"/>
      <c r="W20" s="18"/>
      <c r="X20" s="18"/>
      <c r="Y20" s="17"/>
      <c r="Z20" s="24">
        <v>0</v>
      </c>
      <c r="AA20" s="26"/>
    </row>
    <row r="21" spans="1:27" ht="14.75" customHeight="1" x14ac:dyDescent="0.15">
      <c r="A21" s="7" t="s">
        <v>30</v>
      </c>
      <c r="B21" s="7" t="s">
        <v>123</v>
      </c>
      <c r="D21" s="23"/>
      <c r="E21" s="18"/>
      <c r="F21" s="18"/>
      <c r="G21" s="18"/>
      <c r="H21" s="18" t="s">
        <v>31</v>
      </c>
      <c r="I21" s="27"/>
      <c r="J21" s="27"/>
      <c r="K21" s="28"/>
      <c r="L21" s="28"/>
      <c r="M21" s="28"/>
      <c r="N21" s="28"/>
      <c r="O21" s="79"/>
      <c r="P21" s="24" t="s">
        <v>343</v>
      </c>
      <c r="Q21" s="25"/>
      <c r="R21" s="18"/>
      <c r="S21" s="18"/>
      <c r="T21" s="18" t="s">
        <v>124</v>
      </c>
      <c r="U21" s="18"/>
      <c r="V21" s="18"/>
      <c r="W21" s="18"/>
      <c r="X21" s="18"/>
      <c r="Y21" s="17"/>
      <c r="Z21" s="24">
        <v>0</v>
      </c>
      <c r="AA21" s="26"/>
    </row>
    <row r="22" spans="1:27" ht="14.75" customHeight="1" x14ac:dyDescent="0.15">
      <c r="A22" s="7" t="s">
        <v>32</v>
      </c>
      <c r="B22" s="7" t="s">
        <v>125</v>
      </c>
      <c r="D22" s="23"/>
      <c r="E22" s="18"/>
      <c r="F22" s="18"/>
      <c r="G22" s="18"/>
      <c r="H22" s="18" t="s">
        <v>33</v>
      </c>
      <c r="I22" s="27"/>
      <c r="J22" s="27"/>
      <c r="K22" s="28"/>
      <c r="L22" s="28"/>
      <c r="M22" s="28"/>
      <c r="N22" s="28"/>
      <c r="O22" s="79"/>
      <c r="P22" s="24" t="s">
        <v>341</v>
      </c>
      <c r="Q22" s="25"/>
      <c r="R22" s="18"/>
      <c r="S22" s="18"/>
      <c r="T22" s="18" t="s">
        <v>35</v>
      </c>
      <c r="U22" s="18"/>
      <c r="V22" s="18"/>
      <c r="W22" s="18"/>
      <c r="X22" s="18"/>
      <c r="Y22" s="17"/>
      <c r="Z22" s="24" t="s">
        <v>344</v>
      </c>
      <c r="AA22" s="26"/>
    </row>
    <row r="23" spans="1:27" ht="14.75" customHeight="1" x14ac:dyDescent="0.15">
      <c r="A23" s="7" t="s">
        <v>34</v>
      </c>
      <c r="B23" s="7" t="s">
        <v>98</v>
      </c>
      <c r="D23" s="23"/>
      <c r="E23" s="18"/>
      <c r="F23" s="18"/>
      <c r="G23" s="18"/>
      <c r="H23" s="18" t="s">
        <v>35</v>
      </c>
      <c r="I23" s="18"/>
      <c r="J23" s="18"/>
      <c r="K23" s="17"/>
      <c r="L23" s="17"/>
      <c r="M23" s="17"/>
      <c r="N23" s="17"/>
      <c r="O23" s="77"/>
      <c r="P23" s="24" t="s">
        <v>341</v>
      </c>
      <c r="Q23" s="25"/>
      <c r="R23" s="193" t="s">
        <v>99</v>
      </c>
      <c r="S23" s="194"/>
      <c r="T23" s="194"/>
      <c r="U23" s="194"/>
      <c r="V23" s="194"/>
      <c r="W23" s="194"/>
      <c r="X23" s="194"/>
      <c r="Y23" s="194"/>
      <c r="Z23" s="29">
        <f>Z8+Z14</f>
        <v>34880140</v>
      </c>
      <c r="AA23" s="30"/>
    </row>
    <row r="24" spans="1:27" ht="14.75" customHeight="1" x14ac:dyDescent="0.15">
      <c r="A24" s="7" t="s">
        <v>36</v>
      </c>
      <c r="D24" s="23"/>
      <c r="E24" s="18"/>
      <c r="F24" s="18"/>
      <c r="G24" s="18"/>
      <c r="H24" s="18" t="s">
        <v>37</v>
      </c>
      <c r="I24" s="18"/>
      <c r="J24" s="18"/>
      <c r="K24" s="17"/>
      <c r="L24" s="17"/>
      <c r="M24" s="17"/>
      <c r="N24" s="17"/>
      <c r="O24" s="77"/>
      <c r="P24" s="24" t="s">
        <v>341</v>
      </c>
      <c r="Q24" s="25"/>
      <c r="R24" s="18" t="s">
        <v>320</v>
      </c>
      <c r="S24" s="82"/>
      <c r="T24" s="82"/>
      <c r="U24" s="82"/>
      <c r="V24" s="82"/>
      <c r="W24" s="82"/>
      <c r="X24" s="82"/>
      <c r="Y24" s="82"/>
      <c r="Z24" s="31"/>
      <c r="AA24" s="32"/>
    </row>
    <row r="25" spans="1:27" ht="14.75" customHeight="1" x14ac:dyDescent="0.15">
      <c r="A25" s="7" t="s">
        <v>38</v>
      </c>
      <c r="B25" s="7" t="s">
        <v>128</v>
      </c>
      <c r="D25" s="23"/>
      <c r="E25" s="18"/>
      <c r="F25" s="18"/>
      <c r="G25" s="18"/>
      <c r="H25" s="18" t="s">
        <v>39</v>
      </c>
      <c r="I25" s="18"/>
      <c r="J25" s="18"/>
      <c r="K25" s="17"/>
      <c r="L25" s="17"/>
      <c r="M25" s="17"/>
      <c r="N25" s="17"/>
      <c r="O25" s="77"/>
      <c r="P25" s="81" t="s">
        <v>348</v>
      </c>
      <c r="Q25" s="25"/>
      <c r="R25" s="18"/>
      <c r="S25" s="18" t="s">
        <v>129</v>
      </c>
      <c r="T25" s="18"/>
      <c r="U25" s="18"/>
      <c r="V25" s="18"/>
      <c r="W25" s="18"/>
      <c r="X25" s="18"/>
      <c r="Y25" s="17"/>
      <c r="Z25" s="24">
        <f>P8</f>
        <v>353050612</v>
      </c>
      <c r="AA25" s="26"/>
    </row>
    <row r="26" spans="1:27" ht="14.75" customHeight="1" x14ac:dyDescent="0.15">
      <c r="A26" s="7" t="s">
        <v>40</v>
      </c>
      <c r="B26" s="7" t="s">
        <v>130</v>
      </c>
      <c r="D26" s="23"/>
      <c r="E26" s="18"/>
      <c r="F26" s="18"/>
      <c r="G26" s="18" t="s">
        <v>41</v>
      </c>
      <c r="H26" s="18"/>
      <c r="I26" s="18"/>
      <c r="J26" s="18"/>
      <c r="K26" s="17"/>
      <c r="L26" s="17"/>
      <c r="M26" s="17"/>
      <c r="N26" s="17"/>
      <c r="O26" s="77"/>
      <c r="P26" s="24">
        <f>SUM(P27:P34)</f>
        <v>0</v>
      </c>
      <c r="Q26" s="25"/>
      <c r="R26" s="18"/>
      <c r="S26" s="17" t="s">
        <v>131</v>
      </c>
      <c r="T26" s="18"/>
      <c r="U26" s="18"/>
      <c r="V26" s="18"/>
      <c r="W26" s="18"/>
      <c r="X26" s="18"/>
      <c r="Y26" s="17"/>
      <c r="Z26" s="24">
        <f>P63-Z23-Z25</f>
        <v>17742285</v>
      </c>
      <c r="AA26" s="26"/>
    </row>
    <row r="27" spans="1:27" ht="14.75" customHeight="1" x14ac:dyDescent="0.15">
      <c r="A27" s="7" t="s">
        <v>42</v>
      </c>
      <c r="D27" s="23"/>
      <c r="E27" s="18"/>
      <c r="F27" s="18"/>
      <c r="G27" s="18"/>
      <c r="H27" s="18" t="s">
        <v>10</v>
      </c>
      <c r="I27" s="18"/>
      <c r="J27" s="18"/>
      <c r="K27" s="17"/>
      <c r="L27" s="17"/>
      <c r="M27" s="17"/>
      <c r="N27" s="17"/>
      <c r="O27" s="77"/>
      <c r="P27" s="24">
        <v>0</v>
      </c>
      <c r="Q27" s="25"/>
      <c r="R27" s="23"/>
      <c r="S27" s="18"/>
      <c r="T27" s="18"/>
      <c r="U27" s="18"/>
      <c r="V27" s="18"/>
      <c r="W27" s="18"/>
      <c r="X27" s="18"/>
      <c r="Y27" s="17"/>
      <c r="Z27" s="24"/>
      <c r="AA27" s="33"/>
    </row>
    <row r="28" spans="1:27" ht="14.75" customHeight="1" x14ac:dyDescent="0.15">
      <c r="A28" s="7" t="s">
        <v>43</v>
      </c>
      <c r="D28" s="23"/>
      <c r="E28" s="18"/>
      <c r="F28" s="18"/>
      <c r="G28" s="18"/>
      <c r="H28" s="18" t="s">
        <v>15</v>
      </c>
      <c r="I28" s="18"/>
      <c r="J28" s="18"/>
      <c r="K28" s="17"/>
      <c r="L28" s="17"/>
      <c r="M28" s="17"/>
      <c r="N28" s="17"/>
      <c r="O28" s="77"/>
      <c r="P28" s="24" t="s">
        <v>343</v>
      </c>
      <c r="Q28" s="25"/>
      <c r="R28" s="195"/>
      <c r="S28" s="196"/>
      <c r="T28" s="196"/>
      <c r="U28" s="196"/>
      <c r="V28" s="196"/>
      <c r="W28" s="196"/>
      <c r="X28" s="196"/>
      <c r="Y28" s="196"/>
      <c r="Z28" s="24"/>
      <c r="AA28" s="26"/>
    </row>
    <row r="29" spans="1:27" ht="14.75" customHeight="1" x14ac:dyDescent="0.15">
      <c r="A29" s="7" t="s">
        <v>44</v>
      </c>
      <c r="D29" s="23"/>
      <c r="E29" s="18"/>
      <c r="F29" s="18"/>
      <c r="G29" s="18"/>
      <c r="H29" s="18" t="s">
        <v>17</v>
      </c>
      <c r="I29" s="18"/>
      <c r="J29" s="18"/>
      <c r="K29" s="17"/>
      <c r="L29" s="17"/>
      <c r="M29" s="17"/>
      <c r="N29" s="17"/>
      <c r="O29" s="77"/>
      <c r="P29" s="24" t="s">
        <v>343</v>
      </c>
      <c r="Q29" s="25"/>
      <c r="R29" s="18"/>
      <c r="S29" s="82"/>
      <c r="T29" s="82"/>
      <c r="U29" s="82"/>
      <c r="V29" s="82"/>
      <c r="W29" s="82"/>
      <c r="X29" s="82"/>
      <c r="Y29" s="82"/>
      <c r="Z29" s="31"/>
      <c r="AA29" s="34"/>
    </row>
    <row r="30" spans="1:27" ht="14.75" customHeight="1" x14ac:dyDescent="0.15">
      <c r="A30" s="7" t="s">
        <v>45</v>
      </c>
      <c r="D30" s="23"/>
      <c r="E30" s="18"/>
      <c r="F30" s="18"/>
      <c r="G30" s="18"/>
      <c r="H30" s="18" t="s">
        <v>19</v>
      </c>
      <c r="I30" s="18"/>
      <c r="J30" s="18"/>
      <c r="K30" s="17"/>
      <c r="L30" s="17"/>
      <c r="M30" s="17"/>
      <c r="N30" s="17"/>
      <c r="O30" s="77"/>
      <c r="P30" s="24" t="s">
        <v>341</v>
      </c>
      <c r="Q30" s="25"/>
      <c r="R30" s="18"/>
      <c r="S30" s="18"/>
      <c r="T30" s="18"/>
      <c r="U30" s="18"/>
      <c r="V30" s="18"/>
      <c r="W30" s="18"/>
      <c r="X30" s="18"/>
      <c r="Y30" s="17"/>
      <c r="Z30" s="24"/>
      <c r="AA30" s="33"/>
    </row>
    <row r="31" spans="1:27" ht="14.75" customHeight="1" x14ac:dyDescent="0.15">
      <c r="A31" s="7" t="s">
        <v>46</v>
      </c>
      <c r="D31" s="23"/>
      <c r="E31" s="18"/>
      <c r="F31" s="18"/>
      <c r="G31" s="18"/>
      <c r="H31" s="18" t="s">
        <v>21</v>
      </c>
      <c r="I31" s="18"/>
      <c r="J31" s="18"/>
      <c r="K31" s="17"/>
      <c r="L31" s="17"/>
      <c r="M31" s="17"/>
      <c r="N31" s="17"/>
      <c r="O31" s="77"/>
      <c r="P31" s="24" t="s">
        <v>341</v>
      </c>
      <c r="Q31" s="25"/>
      <c r="R31" s="16"/>
      <c r="S31" s="17"/>
      <c r="T31" s="17"/>
      <c r="U31" s="17"/>
      <c r="V31" s="17"/>
      <c r="W31" s="17"/>
      <c r="X31" s="17"/>
      <c r="Y31" s="35"/>
      <c r="Z31" s="24"/>
      <c r="AA31" s="33"/>
    </row>
    <row r="32" spans="1:27" ht="14.75" customHeight="1" x14ac:dyDescent="0.15">
      <c r="A32" s="7" t="s">
        <v>47</v>
      </c>
      <c r="D32" s="23"/>
      <c r="E32" s="18"/>
      <c r="F32" s="18"/>
      <c r="G32" s="18"/>
      <c r="H32" s="18" t="s">
        <v>35</v>
      </c>
      <c r="I32" s="18"/>
      <c r="J32" s="18"/>
      <c r="K32" s="17"/>
      <c r="L32" s="17"/>
      <c r="M32" s="17"/>
      <c r="N32" s="17"/>
      <c r="O32" s="77"/>
      <c r="P32" s="24" t="s">
        <v>343</v>
      </c>
      <c r="Q32" s="25"/>
      <c r="R32" s="17"/>
      <c r="S32" s="17"/>
      <c r="T32" s="17"/>
      <c r="U32" s="17"/>
      <c r="V32" s="17"/>
      <c r="W32" s="17"/>
      <c r="X32" s="17"/>
      <c r="Y32" s="17"/>
      <c r="Z32" s="24"/>
      <c r="AA32" s="33"/>
    </row>
    <row r="33" spans="1:27" ht="14.75" customHeight="1" x14ac:dyDescent="0.15">
      <c r="A33" s="7" t="s">
        <v>48</v>
      </c>
      <c r="D33" s="23"/>
      <c r="E33" s="18"/>
      <c r="F33" s="18"/>
      <c r="G33" s="18"/>
      <c r="H33" s="18" t="s">
        <v>37</v>
      </c>
      <c r="I33" s="18"/>
      <c r="J33" s="18"/>
      <c r="K33" s="17"/>
      <c r="L33" s="17"/>
      <c r="M33" s="17"/>
      <c r="N33" s="17"/>
      <c r="O33" s="77"/>
      <c r="P33" s="24" t="s">
        <v>341</v>
      </c>
      <c r="Q33" s="25"/>
      <c r="R33" s="36"/>
      <c r="S33" s="36"/>
      <c r="T33" s="36"/>
      <c r="U33" s="36"/>
      <c r="V33" s="36"/>
      <c r="W33" s="36"/>
      <c r="X33" s="36"/>
      <c r="Y33" s="36"/>
      <c r="Z33" s="20"/>
      <c r="AA33" s="37"/>
    </row>
    <row r="34" spans="1:27" ht="14.75" customHeight="1" x14ac:dyDescent="0.15">
      <c r="A34" s="7" t="s">
        <v>49</v>
      </c>
      <c r="D34" s="23"/>
      <c r="E34" s="18"/>
      <c r="F34" s="18"/>
      <c r="G34" s="18"/>
      <c r="H34" s="18" t="s">
        <v>39</v>
      </c>
      <c r="I34" s="18"/>
      <c r="J34" s="18"/>
      <c r="K34" s="17"/>
      <c r="L34" s="17"/>
      <c r="M34" s="17"/>
      <c r="N34" s="17"/>
      <c r="O34" s="77"/>
      <c r="P34" s="24" t="s">
        <v>341</v>
      </c>
      <c r="Q34" s="25"/>
      <c r="R34" s="36"/>
      <c r="S34" s="36"/>
      <c r="T34" s="36"/>
      <c r="U34" s="36"/>
      <c r="V34" s="36"/>
      <c r="W34" s="36"/>
      <c r="X34" s="36"/>
      <c r="Y34" s="36"/>
      <c r="Z34" s="20"/>
      <c r="AA34" s="37"/>
    </row>
    <row r="35" spans="1:27" ht="14.75" customHeight="1" x14ac:dyDescent="0.15">
      <c r="A35" s="7" t="s">
        <v>50</v>
      </c>
      <c r="D35" s="23"/>
      <c r="E35" s="18"/>
      <c r="F35" s="18"/>
      <c r="G35" s="18" t="s">
        <v>51</v>
      </c>
      <c r="H35" s="27"/>
      <c r="I35" s="27"/>
      <c r="J35" s="27"/>
      <c r="K35" s="28"/>
      <c r="L35" s="28"/>
      <c r="M35" s="28"/>
      <c r="N35" s="28"/>
      <c r="O35" s="79"/>
      <c r="P35" s="24">
        <v>0</v>
      </c>
      <c r="Q35" s="25"/>
      <c r="R35" s="36"/>
      <c r="S35" s="36"/>
      <c r="T35" s="36"/>
      <c r="U35" s="36"/>
      <c r="V35" s="36"/>
      <c r="W35" s="36"/>
      <c r="X35" s="36"/>
      <c r="Y35" s="36"/>
      <c r="Z35" s="20"/>
      <c r="AA35" s="37"/>
    </row>
    <row r="36" spans="1:27" ht="14.75" customHeight="1" x14ac:dyDescent="0.15">
      <c r="A36" s="7" t="s">
        <v>52</v>
      </c>
      <c r="D36" s="23"/>
      <c r="E36" s="18"/>
      <c r="F36" s="18"/>
      <c r="G36" s="18" t="s">
        <v>53</v>
      </c>
      <c r="H36" s="27"/>
      <c r="I36" s="27"/>
      <c r="J36" s="27"/>
      <c r="K36" s="28"/>
      <c r="L36" s="28"/>
      <c r="M36" s="28"/>
      <c r="N36" s="28"/>
      <c r="O36" s="79"/>
      <c r="P36" s="24" t="s">
        <v>343</v>
      </c>
      <c r="Q36" s="25"/>
      <c r="R36" s="36"/>
      <c r="S36" s="36"/>
      <c r="T36" s="36"/>
      <c r="U36" s="36"/>
      <c r="V36" s="36"/>
      <c r="W36" s="36"/>
      <c r="X36" s="36"/>
      <c r="Y36" s="36"/>
      <c r="Z36" s="20"/>
      <c r="AA36" s="37"/>
    </row>
    <row r="37" spans="1:27" ht="14.75" customHeight="1" x14ac:dyDescent="0.15">
      <c r="A37" s="7" t="s">
        <v>54</v>
      </c>
      <c r="D37" s="23"/>
      <c r="E37" s="18"/>
      <c r="F37" s="18" t="s">
        <v>55</v>
      </c>
      <c r="G37" s="18"/>
      <c r="H37" s="27"/>
      <c r="I37" s="27"/>
      <c r="J37" s="27"/>
      <c r="K37" s="28"/>
      <c r="L37" s="28"/>
      <c r="M37" s="28"/>
      <c r="N37" s="28"/>
      <c r="O37" s="79"/>
      <c r="P37" s="24" t="s">
        <v>11</v>
      </c>
      <c r="Q37" s="25"/>
      <c r="R37" s="36"/>
      <c r="S37" s="36"/>
      <c r="T37" s="36"/>
      <c r="U37" s="36"/>
      <c r="V37" s="36"/>
      <c r="W37" s="36"/>
      <c r="X37" s="36"/>
      <c r="Y37" s="36"/>
      <c r="Z37" s="20"/>
      <c r="AA37" s="37"/>
    </row>
    <row r="38" spans="1:27" ht="14.75" customHeight="1" x14ac:dyDescent="0.15">
      <c r="A38" s="7" t="s">
        <v>56</v>
      </c>
      <c r="D38" s="23"/>
      <c r="E38" s="18"/>
      <c r="F38" s="18"/>
      <c r="G38" s="18" t="s">
        <v>57</v>
      </c>
      <c r="H38" s="18"/>
      <c r="I38" s="18"/>
      <c r="J38" s="18"/>
      <c r="K38" s="17"/>
      <c r="L38" s="17"/>
      <c r="M38" s="17"/>
      <c r="N38" s="17"/>
      <c r="O38" s="77"/>
      <c r="P38" s="24" t="s">
        <v>343</v>
      </c>
      <c r="Q38" s="25"/>
      <c r="R38" s="36"/>
      <c r="S38" s="36"/>
      <c r="T38" s="36"/>
      <c r="U38" s="36"/>
      <c r="V38" s="36"/>
      <c r="W38" s="36"/>
      <c r="X38" s="36"/>
      <c r="Y38" s="36"/>
      <c r="Z38" s="20"/>
      <c r="AA38" s="37"/>
    </row>
    <row r="39" spans="1:27" ht="14.75" customHeight="1" x14ac:dyDescent="0.15">
      <c r="A39" s="7" t="s">
        <v>58</v>
      </c>
      <c r="D39" s="23"/>
      <c r="E39" s="18"/>
      <c r="F39" s="18"/>
      <c r="G39" s="18" t="s">
        <v>35</v>
      </c>
      <c r="H39" s="18"/>
      <c r="I39" s="18"/>
      <c r="J39" s="18"/>
      <c r="K39" s="17"/>
      <c r="L39" s="17"/>
      <c r="M39" s="17"/>
      <c r="N39" s="17"/>
      <c r="O39" s="77"/>
      <c r="P39" s="24" t="s">
        <v>338</v>
      </c>
      <c r="Q39" s="25"/>
      <c r="R39" s="36"/>
      <c r="S39" s="36"/>
      <c r="T39" s="36"/>
      <c r="U39" s="36"/>
      <c r="V39" s="36"/>
      <c r="W39" s="36"/>
      <c r="X39" s="36"/>
      <c r="Y39" s="36"/>
      <c r="Z39" s="20"/>
      <c r="AA39" s="37"/>
    </row>
    <row r="40" spans="1:27" ht="14.75" customHeight="1" x14ac:dyDescent="0.15">
      <c r="A40" s="7" t="s">
        <v>59</v>
      </c>
      <c r="D40" s="23"/>
      <c r="E40" s="18"/>
      <c r="F40" s="18" t="s">
        <v>60</v>
      </c>
      <c r="G40" s="18"/>
      <c r="H40" s="18"/>
      <c r="I40" s="18"/>
      <c r="J40" s="18"/>
      <c r="K40" s="18"/>
      <c r="L40" s="17"/>
      <c r="M40" s="17"/>
      <c r="N40" s="17"/>
      <c r="O40" s="77"/>
      <c r="P40" s="24">
        <f>SUM(P41,P45:P48,P51:P52)</f>
        <v>0</v>
      </c>
      <c r="Q40" s="25"/>
      <c r="R40" s="36"/>
      <c r="S40" s="36"/>
      <c r="T40" s="36"/>
      <c r="U40" s="36"/>
      <c r="V40" s="36"/>
      <c r="W40" s="36"/>
      <c r="X40" s="36"/>
      <c r="Y40" s="36"/>
      <c r="Z40" s="20"/>
      <c r="AA40" s="37"/>
    </row>
    <row r="41" spans="1:27" ht="14.75" customHeight="1" x14ac:dyDescent="0.15">
      <c r="A41" s="7" t="s">
        <v>61</v>
      </c>
      <c r="D41" s="23"/>
      <c r="E41" s="18"/>
      <c r="F41" s="18"/>
      <c r="G41" s="18" t="s">
        <v>62</v>
      </c>
      <c r="H41" s="18"/>
      <c r="I41" s="18"/>
      <c r="J41" s="18"/>
      <c r="K41" s="18"/>
      <c r="L41" s="17"/>
      <c r="M41" s="17"/>
      <c r="N41" s="17"/>
      <c r="O41" s="77"/>
      <c r="P41" s="24">
        <f>SUM(P42:P44)</f>
        <v>0</v>
      </c>
      <c r="Q41" s="25"/>
      <c r="R41" s="36"/>
      <c r="S41" s="36"/>
      <c r="T41" s="36"/>
      <c r="U41" s="36"/>
      <c r="V41" s="36"/>
      <c r="W41" s="36"/>
      <c r="X41" s="36"/>
      <c r="Y41" s="36"/>
      <c r="Z41" s="20"/>
      <c r="AA41" s="37"/>
    </row>
    <row r="42" spans="1:27" ht="14.75" customHeight="1" x14ac:dyDescent="0.15">
      <c r="A42" s="7" t="s">
        <v>63</v>
      </c>
      <c r="D42" s="23"/>
      <c r="E42" s="18"/>
      <c r="F42" s="18"/>
      <c r="G42" s="18"/>
      <c r="H42" s="18" t="s">
        <v>64</v>
      </c>
      <c r="I42" s="18"/>
      <c r="J42" s="18"/>
      <c r="K42" s="18"/>
      <c r="L42" s="17"/>
      <c r="M42" s="17"/>
      <c r="N42" s="17"/>
      <c r="O42" s="77"/>
      <c r="P42" s="24">
        <v>0</v>
      </c>
      <c r="Q42" s="25"/>
      <c r="R42" s="36"/>
      <c r="S42" s="36"/>
      <c r="T42" s="36"/>
      <c r="U42" s="36"/>
      <c r="V42" s="36"/>
      <c r="W42" s="36"/>
      <c r="X42" s="36"/>
      <c r="Y42" s="36"/>
      <c r="Z42" s="20"/>
      <c r="AA42" s="37"/>
    </row>
    <row r="43" spans="1:27" ht="14.75" customHeight="1" x14ac:dyDescent="0.15">
      <c r="A43" s="7" t="s">
        <v>65</v>
      </c>
      <c r="D43" s="23"/>
      <c r="E43" s="18"/>
      <c r="F43" s="18"/>
      <c r="G43" s="18"/>
      <c r="H43" s="18" t="s">
        <v>66</v>
      </c>
      <c r="I43" s="18"/>
      <c r="J43" s="18"/>
      <c r="K43" s="18"/>
      <c r="L43" s="17"/>
      <c r="M43" s="17"/>
      <c r="N43" s="17"/>
      <c r="O43" s="77"/>
      <c r="P43" s="24" t="s">
        <v>343</v>
      </c>
      <c r="Q43" s="25"/>
      <c r="R43" s="36"/>
      <c r="S43" s="36"/>
      <c r="T43" s="36"/>
      <c r="U43" s="36"/>
      <c r="V43" s="36"/>
      <c r="W43" s="36"/>
      <c r="X43" s="36"/>
      <c r="Y43" s="36"/>
      <c r="Z43" s="20"/>
      <c r="AA43" s="37"/>
    </row>
    <row r="44" spans="1:27" ht="14.75" customHeight="1" x14ac:dyDescent="0.15">
      <c r="A44" s="7" t="s">
        <v>67</v>
      </c>
      <c r="D44" s="23"/>
      <c r="E44" s="18"/>
      <c r="F44" s="18"/>
      <c r="G44" s="18"/>
      <c r="H44" s="18" t="s">
        <v>35</v>
      </c>
      <c r="I44" s="18"/>
      <c r="J44" s="18"/>
      <c r="K44" s="18"/>
      <c r="L44" s="17"/>
      <c r="M44" s="17"/>
      <c r="N44" s="17"/>
      <c r="O44" s="77"/>
      <c r="P44" s="24" t="s">
        <v>341</v>
      </c>
      <c r="Q44" s="25"/>
      <c r="R44" s="36"/>
      <c r="S44" s="36"/>
      <c r="T44" s="36"/>
      <c r="U44" s="36"/>
      <c r="V44" s="36"/>
      <c r="W44" s="36"/>
      <c r="X44" s="36"/>
      <c r="Y44" s="36"/>
      <c r="Z44" s="20"/>
      <c r="AA44" s="37"/>
    </row>
    <row r="45" spans="1:27" ht="14.75" customHeight="1" x14ac:dyDescent="0.15">
      <c r="A45" s="7" t="s">
        <v>68</v>
      </c>
      <c r="D45" s="23"/>
      <c r="E45" s="18"/>
      <c r="F45" s="18"/>
      <c r="G45" s="18" t="s">
        <v>69</v>
      </c>
      <c r="H45" s="18"/>
      <c r="I45" s="18"/>
      <c r="J45" s="18"/>
      <c r="K45" s="18"/>
      <c r="L45" s="17"/>
      <c r="M45" s="17"/>
      <c r="N45" s="17"/>
      <c r="O45" s="77"/>
      <c r="P45" s="24" t="s">
        <v>341</v>
      </c>
      <c r="Q45" s="25"/>
      <c r="R45" s="36"/>
      <c r="S45" s="36"/>
      <c r="T45" s="36"/>
      <c r="U45" s="36"/>
      <c r="V45" s="36"/>
      <c r="W45" s="36"/>
      <c r="X45" s="36"/>
      <c r="Y45" s="36"/>
      <c r="Z45" s="20"/>
      <c r="AA45" s="37"/>
    </row>
    <row r="46" spans="1:27" ht="14.75" customHeight="1" x14ac:dyDescent="0.15">
      <c r="A46" s="7" t="s">
        <v>70</v>
      </c>
      <c r="D46" s="23"/>
      <c r="E46" s="18"/>
      <c r="F46" s="18"/>
      <c r="G46" s="18" t="s">
        <v>71</v>
      </c>
      <c r="H46" s="18"/>
      <c r="I46" s="18"/>
      <c r="J46" s="18"/>
      <c r="K46" s="17"/>
      <c r="L46" s="17"/>
      <c r="M46" s="17"/>
      <c r="N46" s="17"/>
      <c r="O46" s="77"/>
      <c r="P46" s="24" t="s">
        <v>343</v>
      </c>
      <c r="Q46" s="25"/>
      <c r="R46" s="36"/>
      <c r="S46" s="36"/>
      <c r="T46" s="36"/>
      <c r="U46" s="36"/>
      <c r="V46" s="36"/>
      <c r="W46" s="36"/>
      <c r="X46" s="36"/>
      <c r="Y46" s="36"/>
      <c r="Z46" s="20"/>
      <c r="AA46" s="37"/>
    </row>
    <row r="47" spans="1:27" ht="14.75" customHeight="1" x14ac:dyDescent="0.15">
      <c r="A47" s="7" t="s">
        <v>72</v>
      </c>
      <c r="D47" s="23"/>
      <c r="E47" s="18"/>
      <c r="F47" s="18"/>
      <c r="G47" s="18" t="s">
        <v>73</v>
      </c>
      <c r="H47" s="18"/>
      <c r="I47" s="18"/>
      <c r="J47" s="18"/>
      <c r="K47" s="17"/>
      <c r="L47" s="17"/>
      <c r="M47" s="17"/>
      <c r="N47" s="17"/>
      <c r="O47" s="77"/>
      <c r="P47" s="24" t="s">
        <v>338</v>
      </c>
      <c r="Q47" s="25"/>
      <c r="R47" s="36"/>
      <c r="S47" s="36"/>
      <c r="T47" s="36"/>
      <c r="U47" s="36"/>
      <c r="V47" s="36"/>
      <c r="W47" s="36"/>
      <c r="X47" s="36"/>
      <c r="Y47" s="36"/>
      <c r="Z47" s="20"/>
      <c r="AA47" s="37"/>
    </row>
    <row r="48" spans="1:27" ht="14.75" customHeight="1" x14ac:dyDescent="0.15">
      <c r="A48" s="7" t="s">
        <v>74</v>
      </c>
      <c r="D48" s="23"/>
      <c r="E48" s="18"/>
      <c r="F48" s="18"/>
      <c r="G48" s="18" t="s">
        <v>75</v>
      </c>
      <c r="H48" s="18"/>
      <c r="I48" s="18"/>
      <c r="J48" s="18"/>
      <c r="K48" s="17"/>
      <c r="L48" s="17"/>
      <c r="M48" s="17"/>
      <c r="N48" s="17"/>
      <c r="O48" s="77"/>
      <c r="P48" s="24">
        <f>SUM(P49:P50)</f>
        <v>0</v>
      </c>
      <c r="Q48" s="25"/>
      <c r="R48" s="36"/>
      <c r="S48" s="36"/>
      <c r="T48" s="36"/>
      <c r="U48" s="36"/>
      <c r="V48" s="36"/>
      <c r="W48" s="36"/>
      <c r="X48" s="36"/>
      <c r="Y48" s="36"/>
      <c r="Z48" s="20"/>
      <c r="AA48" s="37"/>
    </row>
    <row r="49" spans="1:27" ht="14.75" customHeight="1" x14ac:dyDescent="0.15">
      <c r="A49" s="7" t="s">
        <v>76</v>
      </c>
      <c r="D49" s="23"/>
      <c r="E49" s="18"/>
      <c r="F49" s="18"/>
      <c r="G49" s="18"/>
      <c r="H49" s="18" t="s">
        <v>77</v>
      </c>
      <c r="I49" s="18"/>
      <c r="J49" s="18"/>
      <c r="K49" s="17"/>
      <c r="L49" s="17"/>
      <c r="M49" s="17"/>
      <c r="N49" s="17"/>
      <c r="O49" s="77"/>
      <c r="P49" s="24" t="s">
        <v>341</v>
      </c>
      <c r="Q49" s="25"/>
      <c r="R49" s="36"/>
      <c r="S49" s="36"/>
      <c r="T49" s="36"/>
      <c r="U49" s="36"/>
      <c r="V49" s="36"/>
      <c r="W49" s="36"/>
      <c r="X49" s="36"/>
      <c r="Y49" s="36"/>
      <c r="Z49" s="20"/>
      <c r="AA49" s="37"/>
    </row>
    <row r="50" spans="1:27" ht="14.75" customHeight="1" x14ac:dyDescent="0.15">
      <c r="A50" s="7" t="s">
        <v>78</v>
      </c>
      <c r="D50" s="23"/>
      <c r="E50" s="17"/>
      <c r="F50" s="18"/>
      <c r="G50" s="18"/>
      <c r="H50" s="18" t="s">
        <v>35</v>
      </c>
      <c r="I50" s="18"/>
      <c r="J50" s="18"/>
      <c r="K50" s="17"/>
      <c r="L50" s="17"/>
      <c r="M50" s="17"/>
      <c r="N50" s="17"/>
      <c r="O50" s="77"/>
      <c r="P50" s="81" t="s">
        <v>353</v>
      </c>
      <c r="Q50" s="25"/>
      <c r="R50" s="36"/>
      <c r="S50" s="36"/>
      <c r="T50" s="36"/>
      <c r="U50" s="36"/>
      <c r="V50" s="36"/>
      <c r="W50" s="36"/>
      <c r="X50" s="36"/>
      <c r="Y50" s="36"/>
      <c r="Z50" s="20"/>
      <c r="AA50" s="37"/>
    </row>
    <row r="51" spans="1:27" ht="14.75" customHeight="1" x14ac:dyDescent="0.15">
      <c r="A51" s="7" t="s">
        <v>79</v>
      </c>
      <c r="D51" s="23"/>
      <c r="E51" s="17"/>
      <c r="F51" s="18"/>
      <c r="G51" s="18" t="s">
        <v>35</v>
      </c>
      <c r="H51" s="18"/>
      <c r="I51" s="18"/>
      <c r="J51" s="18"/>
      <c r="K51" s="17"/>
      <c r="L51" s="17"/>
      <c r="M51" s="17"/>
      <c r="N51" s="17"/>
      <c r="O51" s="77"/>
      <c r="P51" s="24" t="s">
        <v>338</v>
      </c>
      <c r="Q51" s="25"/>
      <c r="R51" s="36"/>
      <c r="S51" s="36"/>
      <c r="T51" s="36"/>
      <c r="U51" s="36"/>
      <c r="V51" s="36"/>
      <c r="W51" s="36"/>
      <c r="X51" s="36"/>
      <c r="Y51" s="36"/>
      <c r="Z51" s="20"/>
      <c r="AA51" s="37"/>
    </row>
    <row r="52" spans="1:27" ht="14.75" customHeight="1" x14ac:dyDescent="0.15">
      <c r="A52" s="7" t="s">
        <v>80</v>
      </c>
      <c r="D52" s="23"/>
      <c r="E52" s="17"/>
      <c r="F52" s="18"/>
      <c r="G52" s="18" t="s">
        <v>81</v>
      </c>
      <c r="H52" s="18"/>
      <c r="I52" s="18"/>
      <c r="J52" s="18"/>
      <c r="K52" s="17"/>
      <c r="L52" s="17"/>
      <c r="M52" s="17"/>
      <c r="N52" s="17"/>
      <c r="O52" s="77"/>
      <c r="P52" s="24" t="s">
        <v>338</v>
      </c>
      <c r="Q52" s="25"/>
      <c r="R52" s="36"/>
      <c r="S52" s="36"/>
      <c r="T52" s="36"/>
      <c r="U52" s="36"/>
      <c r="V52" s="36"/>
      <c r="W52" s="36"/>
      <c r="X52" s="36"/>
      <c r="Y52" s="36"/>
      <c r="Z52" s="20"/>
      <c r="AA52" s="37"/>
    </row>
    <row r="53" spans="1:27" ht="14.75" customHeight="1" x14ac:dyDescent="0.15">
      <c r="A53" s="7" t="s">
        <v>82</v>
      </c>
      <c r="D53" s="23"/>
      <c r="E53" s="17" t="s">
        <v>83</v>
      </c>
      <c r="F53" s="18"/>
      <c r="G53" s="19"/>
      <c r="H53" s="19"/>
      <c r="I53" s="19"/>
      <c r="J53" s="17"/>
      <c r="K53" s="17"/>
      <c r="L53" s="17"/>
      <c r="M53" s="17"/>
      <c r="N53" s="17"/>
      <c r="O53" s="77"/>
      <c r="P53" s="24">
        <f>SUM(P54:P62)</f>
        <v>52622425</v>
      </c>
      <c r="Q53" s="25"/>
      <c r="R53" s="36"/>
      <c r="S53" s="36"/>
      <c r="T53" s="36"/>
      <c r="U53" s="36"/>
      <c r="V53" s="36"/>
      <c r="W53" s="36"/>
      <c r="X53" s="36"/>
      <c r="Y53" s="36"/>
      <c r="Z53" s="20"/>
      <c r="AA53" s="37"/>
    </row>
    <row r="54" spans="1:27" ht="14.75" customHeight="1" x14ac:dyDescent="0.15">
      <c r="A54" s="7" t="s">
        <v>84</v>
      </c>
      <c r="D54" s="23"/>
      <c r="E54" s="17"/>
      <c r="F54" s="18" t="s">
        <v>85</v>
      </c>
      <c r="G54" s="19"/>
      <c r="H54" s="19"/>
      <c r="I54" s="19"/>
      <c r="J54" s="17"/>
      <c r="K54" s="17"/>
      <c r="L54" s="17"/>
      <c r="M54" s="17"/>
      <c r="N54" s="17"/>
      <c r="O54" s="77"/>
      <c r="P54" s="24">
        <v>30467026</v>
      </c>
      <c r="Q54" s="25"/>
      <c r="R54" s="36"/>
      <c r="S54" s="36"/>
      <c r="T54" s="36"/>
      <c r="U54" s="36"/>
      <c r="V54" s="36"/>
      <c r="W54" s="36"/>
      <c r="X54" s="36"/>
      <c r="Y54" s="36"/>
      <c r="Z54" s="20"/>
      <c r="AA54" s="37"/>
    </row>
    <row r="55" spans="1:27" ht="14.75" customHeight="1" x14ac:dyDescent="0.15">
      <c r="A55" s="7" t="s">
        <v>86</v>
      </c>
      <c r="D55" s="23"/>
      <c r="E55" s="17"/>
      <c r="F55" s="18" t="s">
        <v>87</v>
      </c>
      <c r="G55" s="18"/>
      <c r="H55" s="27"/>
      <c r="I55" s="18"/>
      <c r="J55" s="18"/>
      <c r="K55" s="17"/>
      <c r="L55" s="17"/>
      <c r="M55" s="17"/>
      <c r="N55" s="17"/>
      <c r="O55" s="77"/>
      <c r="P55" s="81">
        <v>22155399</v>
      </c>
      <c r="Q55" s="25"/>
      <c r="R55" s="36"/>
      <c r="S55" s="36"/>
      <c r="T55" s="36"/>
      <c r="U55" s="36"/>
      <c r="V55" s="36"/>
      <c r="W55" s="36"/>
      <c r="X55" s="36"/>
      <c r="Y55" s="36"/>
      <c r="Z55" s="20"/>
      <c r="AA55" s="37"/>
    </row>
    <row r="56" spans="1:27" ht="14.75" customHeight="1" x14ac:dyDescent="0.15">
      <c r="A56" s="7">
        <v>1500000</v>
      </c>
      <c r="D56" s="23"/>
      <c r="E56" s="17"/>
      <c r="F56" s="18" t="s">
        <v>88</v>
      </c>
      <c r="G56" s="18"/>
      <c r="H56" s="18"/>
      <c r="I56" s="18"/>
      <c r="J56" s="18"/>
      <c r="K56" s="17"/>
      <c r="L56" s="17"/>
      <c r="M56" s="17"/>
      <c r="N56" s="17"/>
      <c r="O56" s="77"/>
      <c r="P56" s="24" t="s">
        <v>344</v>
      </c>
      <c r="Q56" s="25"/>
      <c r="R56" s="36"/>
      <c r="S56" s="36"/>
      <c r="T56" s="36"/>
      <c r="U56" s="36"/>
      <c r="V56" s="36"/>
      <c r="W56" s="36"/>
      <c r="X56" s="36"/>
      <c r="Y56" s="36"/>
      <c r="Z56" s="20"/>
      <c r="AA56" s="37"/>
    </row>
    <row r="57" spans="1:27" ht="14.75" customHeight="1" x14ac:dyDescent="0.15">
      <c r="A57" s="7" t="s">
        <v>89</v>
      </c>
      <c r="D57" s="23"/>
      <c r="E57" s="18"/>
      <c r="F57" s="18" t="s">
        <v>75</v>
      </c>
      <c r="G57" s="18"/>
      <c r="H57" s="27"/>
      <c r="I57" s="18"/>
      <c r="J57" s="18"/>
      <c r="K57" s="17"/>
      <c r="L57" s="17"/>
      <c r="M57" s="17"/>
      <c r="N57" s="17"/>
      <c r="O57" s="77"/>
      <c r="P57" s="24" t="s">
        <v>11</v>
      </c>
      <c r="Q57" s="25"/>
      <c r="R57" s="36"/>
      <c r="S57" s="36"/>
      <c r="T57" s="36"/>
      <c r="U57" s="36"/>
      <c r="V57" s="36"/>
      <c r="W57" s="36"/>
      <c r="X57" s="36"/>
      <c r="Y57" s="36"/>
      <c r="Z57" s="20"/>
      <c r="AA57" s="37"/>
    </row>
    <row r="58" spans="1:27" ht="14.75" customHeight="1" x14ac:dyDescent="0.15">
      <c r="A58" s="7" t="s">
        <v>90</v>
      </c>
      <c r="D58" s="23"/>
      <c r="E58" s="18"/>
      <c r="F58" s="18"/>
      <c r="G58" s="18" t="s">
        <v>91</v>
      </c>
      <c r="H58" s="18"/>
      <c r="I58" s="18"/>
      <c r="J58" s="18"/>
      <c r="K58" s="17"/>
      <c r="L58" s="17"/>
      <c r="M58" s="17"/>
      <c r="N58" s="17"/>
      <c r="O58" s="77"/>
      <c r="P58" s="24" t="s">
        <v>338</v>
      </c>
      <c r="Q58" s="25"/>
      <c r="R58" s="36"/>
      <c r="S58" s="36"/>
      <c r="T58" s="36"/>
      <c r="U58" s="36"/>
      <c r="V58" s="36"/>
      <c r="W58" s="36"/>
      <c r="X58" s="36"/>
      <c r="Y58" s="36"/>
      <c r="Z58" s="20"/>
      <c r="AA58" s="37"/>
    </row>
    <row r="59" spans="1:27" ht="14.75" customHeight="1" x14ac:dyDescent="0.15">
      <c r="A59" s="7" t="s">
        <v>92</v>
      </c>
      <c r="D59" s="23"/>
      <c r="E59" s="18"/>
      <c r="F59" s="18"/>
      <c r="G59" s="18" t="s">
        <v>77</v>
      </c>
      <c r="H59" s="18"/>
      <c r="I59" s="18"/>
      <c r="J59" s="18"/>
      <c r="K59" s="17"/>
      <c r="L59" s="17"/>
      <c r="M59" s="17"/>
      <c r="N59" s="17"/>
      <c r="O59" s="77"/>
      <c r="P59" s="24" t="s">
        <v>343</v>
      </c>
      <c r="Q59" s="25"/>
      <c r="R59" s="36"/>
      <c r="S59" s="36"/>
      <c r="T59" s="36"/>
      <c r="U59" s="36"/>
      <c r="V59" s="36"/>
      <c r="W59" s="36"/>
      <c r="X59" s="36"/>
      <c r="Y59" s="36"/>
      <c r="Z59" s="20"/>
      <c r="AA59" s="37"/>
    </row>
    <row r="60" spans="1:27" ht="14.75" customHeight="1" x14ac:dyDescent="0.15">
      <c r="A60" s="7" t="s">
        <v>93</v>
      </c>
      <c r="D60" s="23"/>
      <c r="E60" s="18"/>
      <c r="F60" s="18" t="s">
        <v>94</v>
      </c>
      <c r="G60" s="18"/>
      <c r="H60" s="18"/>
      <c r="I60" s="18"/>
      <c r="J60" s="18"/>
      <c r="K60" s="17"/>
      <c r="L60" s="17"/>
      <c r="M60" s="17"/>
      <c r="N60" s="17"/>
      <c r="O60" s="77"/>
      <c r="P60" s="24" t="s">
        <v>342</v>
      </c>
      <c r="Q60" s="25"/>
      <c r="R60" s="36"/>
      <c r="S60" s="36"/>
      <c r="T60" s="36"/>
      <c r="U60" s="36"/>
      <c r="V60" s="36"/>
      <c r="W60" s="36"/>
      <c r="X60" s="36"/>
      <c r="Y60" s="36"/>
      <c r="Z60" s="20"/>
      <c r="AA60" s="37"/>
    </row>
    <row r="61" spans="1:27" ht="14.75" customHeight="1" x14ac:dyDescent="0.15">
      <c r="A61" s="7" t="s">
        <v>95</v>
      </c>
      <c r="D61" s="23"/>
      <c r="E61" s="18"/>
      <c r="F61" s="18" t="s">
        <v>35</v>
      </c>
      <c r="G61" s="18"/>
      <c r="H61" s="27"/>
      <c r="I61" s="18"/>
      <c r="J61" s="18"/>
      <c r="K61" s="17"/>
      <c r="L61" s="17"/>
      <c r="M61" s="17"/>
      <c r="N61" s="17"/>
      <c r="O61" s="77"/>
      <c r="P61" s="24" t="s">
        <v>341</v>
      </c>
      <c r="Q61" s="25"/>
      <c r="R61" s="36"/>
      <c r="S61" s="36"/>
      <c r="T61" s="36"/>
      <c r="U61" s="36"/>
      <c r="V61" s="36"/>
      <c r="W61" s="36"/>
      <c r="X61" s="36"/>
      <c r="Y61" s="36"/>
      <c r="Z61" s="20"/>
      <c r="AA61" s="37"/>
    </row>
    <row r="62" spans="1:27" ht="14.75" customHeight="1" thickBot="1" x14ac:dyDescent="0.2">
      <c r="A62" s="7" t="s">
        <v>96</v>
      </c>
      <c r="B62" s="7" t="s">
        <v>126</v>
      </c>
      <c r="D62" s="23"/>
      <c r="E62" s="18"/>
      <c r="F62" s="36" t="s">
        <v>81</v>
      </c>
      <c r="G62" s="18"/>
      <c r="H62" s="18"/>
      <c r="I62" s="18"/>
      <c r="J62" s="18"/>
      <c r="K62" s="17"/>
      <c r="L62" s="17"/>
      <c r="M62" s="17"/>
      <c r="N62" s="17"/>
      <c r="O62" s="77"/>
      <c r="P62" s="24" t="s">
        <v>342</v>
      </c>
      <c r="Q62" s="25"/>
      <c r="R62" s="197" t="s">
        <v>127</v>
      </c>
      <c r="S62" s="198"/>
      <c r="T62" s="198"/>
      <c r="U62" s="198"/>
      <c r="V62" s="198"/>
      <c r="W62" s="198"/>
      <c r="X62" s="198"/>
      <c r="Y62" s="199"/>
      <c r="Z62" s="38">
        <f>Z25+Z26</f>
        <v>370792897</v>
      </c>
      <c r="AA62" s="39"/>
    </row>
    <row r="63" spans="1:27" ht="14.75" customHeight="1" thickBot="1" x14ac:dyDescent="0.2">
      <c r="A63" s="7" t="s">
        <v>1</v>
      </c>
      <c r="B63" s="7" t="s">
        <v>97</v>
      </c>
      <c r="D63" s="200" t="s">
        <v>2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2"/>
      <c r="P63" s="40">
        <f>P8+P53</f>
        <v>405673037</v>
      </c>
      <c r="Q63" s="41"/>
      <c r="R63" s="203" t="s">
        <v>321</v>
      </c>
      <c r="S63" s="204"/>
      <c r="T63" s="204"/>
      <c r="U63" s="204"/>
      <c r="V63" s="204"/>
      <c r="W63" s="204"/>
      <c r="X63" s="204"/>
      <c r="Y63" s="205"/>
      <c r="Z63" s="40">
        <f>Z23+Z62</f>
        <v>405673037</v>
      </c>
      <c r="AA63" s="42"/>
    </row>
    <row r="64" spans="1:27" ht="14.7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7"/>
      <c r="AA64" s="17"/>
    </row>
    <row r="65" spans="4:27" ht="14.75" customHeight="1" x14ac:dyDescent="0.15">
      <c r="D65" s="44"/>
      <c r="E65" s="45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Z65" s="43"/>
      <c r="AA65" s="43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貸借対照表（一般）</vt:lpstr>
      <vt:lpstr>行政コスト計算書（一般）</vt:lpstr>
      <vt:lpstr>純資産変動計算書（一般）</vt:lpstr>
      <vt:lpstr>資金収支計算書（一般）</vt:lpstr>
      <vt:lpstr>貸借対照表（目的） (百万円単位) </vt:lpstr>
      <vt:lpstr>行政コスト計算書（目的） (百万円単位)</vt:lpstr>
      <vt:lpstr>純資産変動計算書（目的） (百万円単位) </vt:lpstr>
      <vt:lpstr>資金収支計算書（目的） (百万円単位)</vt:lpstr>
      <vt:lpstr>貸借対照表（事業） (百万円)</vt:lpstr>
      <vt:lpstr>行政コスト計算書（事業） (百万円) </vt:lpstr>
      <vt:lpstr>純資産変動計算書（事業） (百万円) </vt:lpstr>
      <vt:lpstr>資金収支計算書（事業） (百万円)</vt:lpstr>
      <vt:lpstr>貸借対照表（全体期首円単位）</vt:lpstr>
      <vt:lpstr>貸借対照表（期首円単位）</vt:lpstr>
      <vt:lpstr>貸借対照表（期首広域）</vt:lpstr>
      <vt:lpstr>貸借対照表（期首基金）</vt:lpstr>
      <vt:lpstr>貸借対照表（期首滞納）</vt:lpstr>
      <vt:lpstr>貸借対照表（期首汚水）</vt:lpstr>
      <vt:lpstr>貸借対照表（期首くりりん基本）</vt:lpstr>
      <vt:lpstr>貸借対照表（期首くりりん実績）</vt:lpstr>
      <vt:lpstr>貸借対照表（期首最終基本）</vt:lpstr>
      <vt:lpstr>貸借対照表（期首最終実績）</vt:lpstr>
      <vt:lpstr>貸借対照表（期首旧最終）</vt:lpstr>
      <vt:lpstr>貸借対照表（期首中島）</vt:lpstr>
      <vt:lpstr>貸借対照表（期首リサイクル）</vt:lpstr>
      <vt:lpstr>貸借対照表（期首浄化基本）</vt:lpstr>
      <vt:lpstr>貸借対照表（期首浄化実績）</vt:lpstr>
      <vt:lpstr>貸借対照表（期首研修）</vt:lpstr>
      <vt:lpstr>貸借対照表（期首高看）</vt:lpstr>
      <vt:lpstr>貸借対照表（期首余熱）</vt:lpstr>
      <vt:lpstr>'行政コスト計算書（一般）'!Print_Area</vt:lpstr>
      <vt:lpstr>'行政コスト計算書（事業） (百万円) '!Print_Area</vt:lpstr>
      <vt:lpstr>'行政コスト計算書（目的） (百万円単位)'!Print_Area</vt:lpstr>
      <vt:lpstr>'資金収支計算書（一般）'!Print_Area</vt:lpstr>
      <vt:lpstr>'資金収支計算書（事業） (百万円)'!Print_Area</vt:lpstr>
      <vt:lpstr>'資金収支計算書（目的） (百万円単位)'!Print_Area</vt:lpstr>
      <vt:lpstr>'純資産変動計算書（一般）'!Print_Area</vt:lpstr>
      <vt:lpstr>'純資産変動計算書（事業） (百万円) '!Print_Area</vt:lpstr>
      <vt:lpstr>'純資産変動計算書（目的） (百万円単位) '!Print_Area</vt:lpstr>
      <vt:lpstr>'貸借対照表（一般）'!Print_Area</vt:lpstr>
      <vt:lpstr>'貸借対照表（期首くりりん基本）'!Print_Area</vt:lpstr>
      <vt:lpstr>'貸借対照表（期首くりりん実績）'!Print_Area</vt:lpstr>
      <vt:lpstr>'貸借対照表（期首リサイクル）'!Print_Area</vt:lpstr>
      <vt:lpstr>'貸借対照表（期首円単位）'!Print_Area</vt:lpstr>
      <vt:lpstr>'貸借対照表（期首汚水）'!Print_Area</vt:lpstr>
      <vt:lpstr>'貸借対照表（期首基金）'!Print_Area</vt:lpstr>
      <vt:lpstr>'貸借対照表（期首旧最終）'!Print_Area</vt:lpstr>
      <vt:lpstr>'貸借対照表（期首研修）'!Print_Area</vt:lpstr>
      <vt:lpstr>'貸借対照表（期首広域）'!Print_Area</vt:lpstr>
      <vt:lpstr>'貸借対照表（期首高看）'!Print_Area</vt:lpstr>
      <vt:lpstr>'貸借対照表（期首最終基本）'!Print_Area</vt:lpstr>
      <vt:lpstr>'貸借対照表（期首最終実績）'!Print_Area</vt:lpstr>
      <vt:lpstr>'貸借対照表（期首浄化基本）'!Print_Area</vt:lpstr>
      <vt:lpstr>'貸借対照表（期首浄化実績）'!Print_Area</vt:lpstr>
      <vt:lpstr>'貸借対照表（期首滞納）'!Print_Area</vt:lpstr>
      <vt:lpstr>'貸借対照表（期首中島）'!Print_Area</vt:lpstr>
      <vt:lpstr>'貸借対照表（期首余熱）'!Print_Area</vt:lpstr>
      <vt:lpstr>'貸借対照表（事業） (百万円)'!Print_Area</vt:lpstr>
      <vt:lpstr>'貸借対照表（全体期首円単位）'!Print_Area</vt:lpstr>
      <vt:lpstr>'貸借対照表（目的） (百万円単位) '!Print_Area</vt:lpstr>
      <vt:lpstr>'純資産変動計算書（事業） (百万円) '!Print_Titles</vt:lpstr>
      <vt:lpstr>'貸借対照表（事業） (百万円)'!Print_Titles</vt:lpstr>
      <vt:lpstr>'貸借対照表（目的） (百万円単位)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2024-11-18T08:07:45Z</cp:lastPrinted>
  <dcterms:created xsi:type="dcterms:W3CDTF">2019-03-22T01:42:14Z</dcterms:created>
  <dcterms:modified xsi:type="dcterms:W3CDTF">2024-12-05T00:31:53Z</dcterms:modified>
</cp:coreProperties>
</file>